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B203CB47-C4D2-4F1D-8389-2EE30D135E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Tabelle1!$A$1:$Q$52</definedName>
    <definedName name="Kontrollkästchen1" localSheetId="0">Tabelle1!$B$15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C36" i="1"/>
  <c r="C38" i="1" s="1"/>
  <c r="C23" i="1" l="1"/>
</calcChain>
</file>

<file path=xl/sharedStrings.xml><?xml version="1.0" encoding="utf-8"?>
<sst xmlns="http://schemas.openxmlformats.org/spreadsheetml/2006/main" count="35" uniqueCount="35">
  <si>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</si>
  <si>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</si>
  <si>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</si>
  <si>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die tageslichtdurchlässige Fläche beträgt mindestens 5% der Stallgrundfläche</t>
  </si>
  <si>
    <t>1.</t>
  </si>
  <si>
    <t>2.</t>
  </si>
  <si>
    <t>3.</t>
  </si>
  <si>
    <t>4.</t>
  </si>
  <si>
    <t>5.</t>
  </si>
  <si>
    <t>(Zutreffendes kennzeichnen; gelbe Felder sind auszufüllen; grüne Felder werden berechnet)</t>
  </si>
  <si>
    <t>Für jedes Pferd wird ein Fressplatz bereitgestellt , dessen Breite dazu ausreicht, dass alle Tiere gleichzeitig fressen können.</t>
  </si>
  <si>
    <t>6.</t>
  </si>
  <si>
    <t>7.</t>
  </si>
  <si>
    <t>Die Anlage ist so beschaffen, dass den Tieren jederzeit ein geeigneter Auslauf zur Verfügung steht.</t>
  </si>
  <si>
    <t>8.</t>
  </si>
  <si>
    <t>Im Sommer wird den Pferden zusätzlich regelmäßiger Weidegang angeboten.</t>
  </si>
  <si>
    <t>Anforderungen an Anlagen oder Systeme zur Haltung von Pferden in Gruppen mit Auslauf</t>
  </si>
  <si>
    <t>Der Stallraum ist mit einem planbefestigten Boden ausgestattet und wird ausreichend mit geeigneter trockener Einstreu versehen.</t>
  </si>
  <si>
    <t xml:space="preserve"> m² Stallgrundfläche</t>
  </si>
  <si>
    <t xml:space="preserve"> m² tageslichtdurchlässige Fläche</t>
  </si>
  <si>
    <t xml:space="preserve">   % tageslichtdurchlässige Fläche</t>
  </si>
  <si>
    <t>9.</t>
  </si>
  <si>
    <t>Neubau</t>
  </si>
  <si>
    <t xml:space="preserve">Umbau </t>
  </si>
  <si>
    <t>Bezeichnung (Stall/Anlage)</t>
  </si>
  <si>
    <t>Bei Bedarf kann ein besonderes Abteil für kranke, verletzte, unverträgliche oder neu eingestallte Tiere eingerichtet werden. Hierbei ist Sicht-, Hör- und Geruchkontakt zu einem anderen Pferd gewährleistet.</t>
  </si>
  <si>
    <t>Die nutzbare Liegefläche beträgt mindestens 7 m² je Pony und mindestens 9 m² je Pferd.</t>
  </si>
  <si>
    <t xml:space="preserve"> m² nutzbare Liegefläche</t>
  </si>
  <si>
    <t xml:space="preserve"> Anzahl Pferde</t>
  </si>
  <si>
    <t xml:space="preserve"> Anzahl Pony</t>
  </si>
  <si>
    <t xml:space="preserve"> m² notwendige nutzbare Liegefläche/Pony</t>
  </si>
  <si>
    <t xml:space="preserve"> m² notwendige nutzbare Liegefläche/Pferd</t>
  </si>
  <si>
    <t xml:space="preserve"> ausreichend nutzbare Liegflächeläche je Tier vorhanden</t>
  </si>
  <si>
    <t>Anlage 1:</t>
  </si>
  <si>
    <t>des Agrarinvestitionsförderungsprogrammes (AFP-RL M-V) gemäß Anlage 1 Nr.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</si>
</sst>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FF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14" fontId="0" fillId="0" borderId="0" xfId="0" applyNumberFormat="1" applyProtection="1"/>
    <xf numFmtId="0" fontId="1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ill="1" applyProtection="1"/>
    <xf numFmtId="0" fontId="1" fillId="0" borderId="0" xfId="0" applyFont="1" applyProtection="1"/>
    <xf numFmtId="0" fontId="11" fillId="0" borderId="0" xfId="0" applyFont="1" applyFill="1" applyBorder="1" applyAlignment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4" fontId="0" fillId="0" borderId="0" xfId="1" applyNumberFormat="1" applyFont="1" applyFill="1" applyBorder="1" applyAlignment="1" applyProtection="1"/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/>
    </xf>
    <xf numFmtId="0" fontId="8" fillId="0" borderId="0" xfId="0" applyFont="1" applyProtection="1"/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Alignment="1" applyProtection="1"/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3" fontId="0" fillId="0" borderId="0" xfId="0" applyNumberFormat="1" applyFill="1" applyAlignment="1" applyProtection="1">
      <alignment horizontal="right"/>
    </xf>
    <xf numFmtId="0" fontId="9" fillId="0" borderId="0" xfId="0" applyFont="1" applyProtection="1"/>
    <xf numFmtId="4" fontId="0" fillId="0" borderId="0" xfId="0" applyNumberFormat="1" applyFill="1" applyAlignment="1" applyProtection="1">
      <alignment horizontal="right"/>
    </xf>
    <xf numFmtId="0" fontId="8" fillId="0" borderId="0" xfId="0" applyFont="1" applyBorder="1" applyProtection="1"/>
    <xf numFmtId="0" fontId="8" fillId="0" borderId="0" xfId="0" applyFont="1" applyFill="1" applyProtection="1"/>
    <xf numFmtId="3" fontId="13" fillId="2" borderId="2" xfId="0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 applyAlignment="1" applyProtection="1"/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left" vertical="top" wrapText="1"/>
    </xf>
    <xf numFmtId="4" fontId="0" fillId="2" borderId="2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top" wrapText="1"/>
    </xf>
    <xf numFmtId="4" fontId="13" fillId="3" borderId="2" xfId="0" applyNumberFormat="1" applyFont="1" applyFill="1" applyBorder="1" applyAlignment="1" applyProtection="1">
      <alignment horizontal="right" vertical="top"/>
    </xf>
    <xf numFmtId="0" fontId="13" fillId="3" borderId="5" xfId="0" applyFont="1" applyFill="1" applyBorder="1" applyAlignment="1" applyProtection="1">
      <alignment horizontal="center" vertical="top"/>
    </xf>
    <xf numFmtId="0" fontId="13" fillId="3" borderId="6" xfId="0" applyFont="1" applyFill="1" applyBorder="1" applyAlignment="1" applyProtection="1">
      <alignment horizontal="center" vertical="top"/>
    </xf>
    <xf numFmtId="0" fontId="0" fillId="0" borderId="0" xfId="0" applyBorder="1" applyAlignment="1" applyProtection="1">
      <alignment horizontal="left" vertical="top" wrapText="1"/>
    </xf>
    <xf numFmtId="4" fontId="13" fillId="2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/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0" borderId="4" xfId="0" applyBorder="1" applyAlignment="1" applyProtection="1">
      <alignment horizontal="left"/>
    </xf>
    <xf numFmtId="0" fontId="0" fillId="0" borderId="0" xfId="0" applyAlignment="1" applyProtection="1"/>
    <xf numFmtId="0" fontId="0" fillId="2" borderId="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 applyProtection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200025</xdr:rowOff>
        </xdr:from>
        <xdr:to>
          <xdr:col>8</xdr:col>
          <xdr:colOff>257175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200025</xdr:rowOff>
        </xdr:from>
        <xdr:to>
          <xdr:col>8</xdr:col>
          <xdr:colOff>257175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0</xdr:rowOff>
        </xdr:from>
        <xdr:to>
          <xdr:col>1</xdr:col>
          <xdr:colOff>257175</xdr:colOff>
          <xdr:row>26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0</xdr:rowOff>
        </xdr:from>
        <xdr:to>
          <xdr:col>1</xdr:col>
          <xdr:colOff>257175</xdr:colOff>
          <xdr:row>26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0</xdr:rowOff>
        </xdr:from>
        <xdr:to>
          <xdr:col>1</xdr:col>
          <xdr:colOff>257175</xdr:colOff>
          <xdr:row>28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0</xdr:rowOff>
        </xdr:from>
        <xdr:to>
          <xdr:col>1</xdr:col>
          <xdr:colOff>257175</xdr:colOff>
          <xdr:row>28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0</xdr:rowOff>
        </xdr:from>
        <xdr:to>
          <xdr:col>1</xdr:col>
          <xdr:colOff>257175</xdr:colOff>
          <xdr:row>39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0</xdr:rowOff>
        </xdr:from>
        <xdr:to>
          <xdr:col>1</xdr:col>
          <xdr:colOff>257175</xdr:colOff>
          <xdr:row>39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0</xdr:rowOff>
        </xdr:from>
        <xdr:to>
          <xdr:col>1</xdr:col>
          <xdr:colOff>257175</xdr:colOff>
          <xdr:row>42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0</xdr:rowOff>
        </xdr:from>
        <xdr:to>
          <xdr:col>1</xdr:col>
          <xdr:colOff>257175</xdr:colOff>
          <xdr:row>42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0</xdr:rowOff>
        </xdr:from>
        <xdr:to>
          <xdr:col>1</xdr:col>
          <xdr:colOff>257175</xdr:colOff>
          <xdr:row>31</xdr:row>
          <xdr:rowOff>76200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0</xdr:rowOff>
        </xdr:from>
        <xdr:to>
          <xdr:col>1</xdr:col>
          <xdr:colOff>257175</xdr:colOff>
          <xdr:row>31</xdr:row>
          <xdr:rowOff>76200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I52"/>
  <sheetViews>
    <sheetView tabSelected="1" zoomScaleNormal="100" workbookViewId="0">
      <selection activeCell="A5" sqref="A5:Q5"/>
    </sheetView>
  </sheetViews>
  <sheetFormatPr baseColWidth="10" defaultColWidth="11.42578125" defaultRowHeight="15" x14ac:dyDescent="0.25"/>
  <cols>
    <col min="1" max="12" width="4" style="2" customWidth="1"/>
    <col min="13" max="13" width="14" style="2" customWidth="1"/>
    <col min="14" max="14" width="1.7109375" style="2" customWidth="1"/>
    <col min="15" max="15" width="14.7109375" style="2" customWidth="1"/>
    <col min="16" max="16" width="13.140625" style="2" customWidth="1"/>
    <col min="17" max="17" width="14.28515625" style="2" customWidth="1"/>
    <col min="18" max="16384" width="11.42578125" style="2"/>
  </cols>
  <sheetData>
    <row r="1" spans="1:17" x14ac:dyDescent="0.25">
      <c r="A1" s="53" t="s">
        <v>33</v>
      </c>
      <c r="B1" s="53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x14ac:dyDescent="0.25">
      <c r="A2" s="3"/>
      <c r="B2" s="4"/>
      <c r="C2" s="54" t="s">
        <v>34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4.45" customHeigh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7" ht="15.75" thickBo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P6" s="7"/>
      <c r="Q6" s="7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P7" s="7"/>
      <c r="Q7" s="7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7" x14ac:dyDescent="0.25">
      <c r="A10" s="43" t="s">
        <v>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2" spans="1:17" ht="15.75" x14ac:dyDescent="0.25">
      <c r="A12" s="47" t="s">
        <v>16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  <c r="Q12" s="8"/>
    </row>
    <row r="13" spans="1:17" x14ac:dyDescent="0.25">
      <c r="A13" s="9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8"/>
      <c r="N13" s="8"/>
    </row>
    <row r="14" spans="1:17" x14ac:dyDescent="0.25">
      <c r="H14" s="11"/>
    </row>
    <row r="15" spans="1:17" x14ac:dyDescent="0.25">
      <c r="A15" s="12" t="s">
        <v>4</v>
      </c>
      <c r="B15" s="11" t="s">
        <v>24</v>
      </c>
      <c r="E15" s="11"/>
      <c r="F15" s="13"/>
      <c r="G15" s="13"/>
      <c r="H15" s="13"/>
      <c r="I15" s="51"/>
      <c r="J15" s="52"/>
      <c r="K15" s="52"/>
      <c r="L15" s="52"/>
      <c r="M15" s="52"/>
      <c r="N15" s="52"/>
      <c r="O15" s="52"/>
    </row>
    <row r="16" spans="1:17" x14ac:dyDescent="0.25">
      <c r="A16" s="12"/>
      <c r="B16" s="14"/>
    </row>
    <row r="17" spans="1:18" ht="15.75" x14ac:dyDescent="0.25">
      <c r="A17" s="12" t="s">
        <v>5</v>
      </c>
      <c r="B17" s="15"/>
      <c r="C17" s="2" t="s">
        <v>22</v>
      </c>
      <c r="J17" s="2" t="s">
        <v>23</v>
      </c>
    </row>
    <row r="18" spans="1:18" x14ac:dyDescent="0.25">
      <c r="A18" s="12"/>
      <c r="B18" s="14"/>
    </row>
    <row r="19" spans="1:18" ht="15.75" x14ac:dyDescent="0.25">
      <c r="A19" s="12" t="s">
        <v>6</v>
      </c>
      <c r="B19" s="15"/>
      <c r="C19" s="2" t="s">
        <v>3</v>
      </c>
    </row>
    <row r="20" spans="1:18" x14ac:dyDescent="0.25">
      <c r="A20" s="12"/>
      <c r="C20" s="46"/>
      <c r="D20" s="46"/>
      <c r="E20" s="46"/>
    </row>
    <row r="21" spans="1:18" x14ac:dyDescent="0.25">
      <c r="A21" s="12"/>
      <c r="B21" s="16"/>
      <c r="C21" s="35"/>
      <c r="D21" s="35"/>
      <c r="E21" s="35"/>
      <c r="F21" s="36" t="s">
        <v>18</v>
      </c>
      <c r="G21" s="36"/>
      <c r="H21" s="36"/>
      <c r="I21" s="36"/>
      <c r="J21" s="36"/>
      <c r="K21" s="36"/>
      <c r="L21" s="36"/>
    </row>
    <row r="22" spans="1:18" x14ac:dyDescent="0.25">
      <c r="A22" s="12"/>
      <c r="B22" s="16"/>
      <c r="C22" s="35"/>
      <c r="D22" s="35"/>
      <c r="E22" s="35"/>
      <c r="F22" s="49" t="s">
        <v>19</v>
      </c>
      <c r="G22" s="36"/>
      <c r="H22" s="36"/>
      <c r="I22" s="36"/>
      <c r="J22" s="36"/>
      <c r="K22" s="36"/>
      <c r="L22" s="36"/>
      <c r="M22" s="50"/>
    </row>
    <row r="23" spans="1:18" x14ac:dyDescent="0.25">
      <c r="A23" s="12"/>
      <c r="B23" s="17"/>
      <c r="C23" s="44" t="str">
        <f>IF(C21=0,"",C22/C21*100)</f>
        <v/>
      </c>
      <c r="D23" s="44"/>
      <c r="E23" s="44"/>
      <c r="F23" s="49" t="s">
        <v>20</v>
      </c>
      <c r="G23" s="36"/>
      <c r="H23" s="36"/>
      <c r="I23" s="36"/>
      <c r="J23" s="36"/>
      <c r="K23" s="36"/>
      <c r="L23" s="36"/>
      <c r="M23" s="50"/>
    </row>
    <row r="24" spans="1:18" x14ac:dyDescent="0.25">
      <c r="A24" s="12"/>
      <c r="C24" s="45"/>
      <c r="D24" s="45"/>
      <c r="E24" s="45"/>
    </row>
    <row r="25" spans="1:18" ht="30.6" customHeight="1" x14ac:dyDescent="0.25">
      <c r="A25" s="10" t="s">
        <v>7</v>
      </c>
      <c r="B25" s="15"/>
      <c r="C25" s="34" t="s">
        <v>10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7"/>
    </row>
    <row r="26" spans="1:18" x14ac:dyDescent="0.25">
      <c r="A26" s="12"/>
    </row>
    <row r="27" spans="1:18" ht="30.6" customHeight="1" x14ac:dyDescent="0.25">
      <c r="A27" s="10" t="s">
        <v>8</v>
      </c>
      <c r="B27" s="15"/>
      <c r="C27" s="34" t="s">
        <v>17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8"/>
    </row>
    <row r="28" spans="1:18" x14ac:dyDescent="0.25">
      <c r="A28" s="12"/>
    </row>
    <row r="29" spans="1:18" ht="45" customHeight="1" x14ac:dyDescent="0.25">
      <c r="A29" s="10" t="s">
        <v>11</v>
      </c>
      <c r="B29" s="15"/>
      <c r="C29" s="34" t="s">
        <v>25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18"/>
    </row>
    <row r="30" spans="1:18" ht="15" customHeight="1" x14ac:dyDescent="0.25">
      <c r="A30" s="10"/>
      <c r="B30" s="15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8"/>
    </row>
    <row r="31" spans="1:18" ht="15" customHeight="1" x14ac:dyDescent="0.25">
      <c r="A31" s="10" t="s">
        <v>12</v>
      </c>
      <c r="B31" s="15"/>
      <c r="C31" s="34" t="s">
        <v>26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20"/>
      <c r="R31" s="21"/>
    </row>
    <row r="32" spans="1:18" ht="15" customHeight="1" x14ac:dyDescent="0.25">
      <c r="A32" s="10"/>
      <c r="B32" s="15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  <c r="R32" s="21"/>
    </row>
    <row r="33" spans="1:35" ht="15" customHeight="1" x14ac:dyDescent="0.25">
      <c r="A33" s="10"/>
      <c r="B33" s="15"/>
      <c r="C33" s="42"/>
      <c r="D33" s="42"/>
      <c r="E33" s="32" t="s">
        <v>27</v>
      </c>
      <c r="F33" s="32"/>
      <c r="G33" s="32"/>
      <c r="H33" s="32"/>
      <c r="I33" s="32"/>
      <c r="J33" s="32"/>
      <c r="K33" s="32"/>
      <c r="L33" s="32"/>
      <c r="M33" s="32"/>
      <c r="N33" s="19"/>
      <c r="O33" s="19"/>
      <c r="P33" s="19"/>
      <c r="Q33" s="19"/>
      <c r="R33" s="20"/>
      <c r="S33" s="21"/>
    </row>
    <row r="34" spans="1:35" ht="15" customHeight="1" x14ac:dyDescent="0.25">
      <c r="A34" s="10"/>
      <c r="B34" s="15"/>
      <c r="C34" s="31"/>
      <c r="D34" s="31"/>
      <c r="E34" s="32" t="s">
        <v>28</v>
      </c>
      <c r="F34" s="32"/>
      <c r="G34" s="32"/>
      <c r="H34" s="32"/>
      <c r="I34" s="32"/>
      <c r="J34" s="32"/>
      <c r="K34" s="32"/>
      <c r="L34" s="32"/>
      <c r="M34" s="32"/>
      <c r="N34" s="19"/>
      <c r="O34" s="19"/>
      <c r="P34" s="19"/>
      <c r="Q34" s="19"/>
      <c r="U34" s="21"/>
    </row>
    <row r="35" spans="1:35" ht="15" customHeight="1" x14ac:dyDescent="0.25">
      <c r="A35" s="10"/>
      <c r="B35" s="15"/>
      <c r="C35" s="31"/>
      <c r="D35" s="31"/>
      <c r="E35" s="32" t="s">
        <v>29</v>
      </c>
      <c r="F35" s="32"/>
      <c r="G35" s="32"/>
      <c r="H35" s="32"/>
      <c r="I35" s="32"/>
      <c r="J35" s="32"/>
      <c r="K35" s="32"/>
      <c r="L35" s="32"/>
      <c r="M35" s="32"/>
      <c r="N35" s="22"/>
      <c r="O35" s="19"/>
      <c r="P35" s="19"/>
      <c r="Q35" s="19"/>
    </row>
    <row r="36" spans="1:35" ht="15" customHeight="1" x14ac:dyDescent="0.25">
      <c r="A36" s="10"/>
      <c r="B36" s="15"/>
      <c r="C36" s="38" t="str">
        <f>IF(C34+C35=0,"",C34*9)</f>
        <v/>
      </c>
      <c r="D36" s="38"/>
      <c r="E36" s="32" t="s">
        <v>31</v>
      </c>
      <c r="F36" s="32"/>
      <c r="G36" s="32"/>
      <c r="H36" s="32"/>
      <c r="I36" s="32"/>
      <c r="J36" s="32"/>
      <c r="K36" s="32"/>
      <c r="L36" s="32"/>
      <c r="M36" s="32"/>
      <c r="N36" s="22"/>
      <c r="O36" s="19"/>
      <c r="P36" s="19"/>
      <c r="Q36" s="19"/>
    </row>
    <row r="37" spans="1:35" ht="15" customHeight="1" x14ac:dyDescent="0.25">
      <c r="A37" s="10"/>
      <c r="B37" s="15"/>
      <c r="C37" s="38" t="str">
        <f>IF(C34+C35=0,"",C35*7)</f>
        <v/>
      </c>
      <c r="D37" s="38"/>
      <c r="E37" s="32" t="s">
        <v>30</v>
      </c>
      <c r="F37" s="32"/>
      <c r="G37" s="32"/>
      <c r="H37" s="32"/>
      <c r="I37" s="32"/>
      <c r="J37" s="32"/>
      <c r="K37" s="32"/>
      <c r="L37" s="32"/>
      <c r="M37" s="32"/>
      <c r="N37" s="23"/>
      <c r="O37" s="19"/>
      <c r="P37" s="19"/>
      <c r="Q37" s="19"/>
    </row>
    <row r="38" spans="1:35" x14ac:dyDescent="0.25">
      <c r="C38" s="39" t="str">
        <f>IF(C34+C35=0,"",IF(C33&lt;C36+C37,"nein","ja"))</f>
        <v/>
      </c>
      <c r="D38" s="40"/>
      <c r="E38" s="41" t="s">
        <v>32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35" x14ac:dyDescent="0.25">
      <c r="C39" s="24"/>
      <c r="D39" s="24"/>
      <c r="E39" s="24"/>
      <c r="L39" s="25"/>
    </row>
    <row r="40" spans="1:35" ht="29.25" customHeight="1" x14ac:dyDescent="0.25">
      <c r="A40" s="10" t="s">
        <v>14</v>
      </c>
      <c r="B40" s="15"/>
      <c r="C40" s="34" t="s">
        <v>13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18"/>
    </row>
    <row r="41" spans="1:35" x14ac:dyDescent="0.25">
      <c r="C41" s="26"/>
      <c r="D41" s="26"/>
      <c r="E41" s="26"/>
      <c r="F41" s="25"/>
      <c r="G41" s="25"/>
      <c r="H41" s="25"/>
      <c r="I41" s="25"/>
      <c r="J41" s="25"/>
      <c r="K41" s="25"/>
      <c r="L41" s="25"/>
      <c r="Q41" s="27"/>
    </row>
    <row r="42" spans="1:35" ht="14.45" customHeight="1" x14ac:dyDescent="0.25">
      <c r="A42" s="10" t="s">
        <v>21</v>
      </c>
      <c r="B42" s="15"/>
      <c r="C42" s="34" t="s">
        <v>15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8"/>
    </row>
    <row r="43" spans="1:35" x14ac:dyDescent="0.25">
      <c r="C43" s="28"/>
      <c r="D43" s="28"/>
      <c r="E43" s="28"/>
      <c r="F43" s="25"/>
      <c r="G43" s="25"/>
      <c r="H43" s="25"/>
      <c r="I43" s="25"/>
      <c r="J43" s="25"/>
      <c r="K43" s="25"/>
    </row>
    <row r="44" spans="1:35" x14ac:dyDescent="0.25">
      <c r="C44" s="28"/>
      <c r="D44" s="28"/>
      <c r="E44" s="28"/>
      <c r="F44" s="25"/>
      <c r="G44" s="25"/>
      <c r="H44" s="25"/>
      <c r="I44" s="25"/>
      <c r="J44" s="25"/>
      <c r="K44" s="25"/>
    </row>
    <row r="45" spans="1:35" x14ac:dyDescent="0.25">
      <c r="C45" s="28"/>
      <c r="D45" s="28"/>
      <c r="E45" s="28"/>
      <c r="F45" s="25"/>
      <c r="G45" s="25"/>
      <c r="H45" s="25"/>
      <c r="I45" s="25"/>
      <c r="J45" s="25"/>
      <c r="K45" s="25"/>
    </row>
    <row r="46" spans="1:35" x14ac:dyDescent="0.25">
      <c r="C46" s="28"/>
      <c r="D46" s="28"/>
      <c r="E46" s="28"/>
      <c r="F46" s="25"/>
      <c r="G46" s="25"/>
      <c r="H46" s="25"/>
      <c r="I46" s="25"/>
      <c r="J46" s="25"/>
      <c r="K46" s="25"/>
    </row>
    <row r="47" spans="1:35" x14ac:dyDescent="0.25">
      <c r="C47" s="28"/>
      <c r="D47" s="28"/>
      <c r="E47" s="28"/>
      <c r="F47" s="25"/>
      <c r="G47" s="25"/>
      <c r="H47" s="25"/>
      <c r="I47" s="25"/>
      <c r="J47" s="25"/>
      <c r="K47" s="25"/>
    </row>
    <row r="48" spans="1:35" x14ac:dyDescent="0.25">
      <c r="C48" s="28"/>
      <c r="D48" s="28"/>
      <c r="E48" s="28"/>
      <c r="F48" s="25"/>
      <c r="G48" s="25"/>
      <c r="H48" s="25"/>
      <c r="I48" s="25"/>
      <c r="J48" s="25"/>
      <c r="K48" s="25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s="21" customFormat="1" x14ac:dyDescent="0.25">
      <c r="A49" s="27"/>
      <c r="C49" s="11"/>
      <c r="D49" s="11"/>
      <c r="E49" s="11"/>
      <c r="F49" s="11"/>
      <c r="G49" s="11"/>
      <c r="H49" s="11"/>
      <c r="I49" s="11"/>
      <c r="J49" s="11"/>
      <c r="K49" s="11"/>
      <c r="O49" s="29"/>
      <c r="P49" s="29"/>
      <c r="Q49" s="29"/>
    </row>
    <row r="50" spans="1:35" s="21" customFormat="1" x14ac:dyDescent="0.25">
      <c r="A50" s="27"/>
      <c r="C50" s="30"/>
      <c r="D50" s="30"/>
      <c r="O50" s="29"/>
      <c r="P50" s="29"/>
      <c r="Q50" s="29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s="21" customFormat="1" x14ac:dyDescent="0.25">
      <c r="A51" s="27"/>
      <c r="C51" s="30"/>
      <c r="D51" s="30"/>
      <c r="O51" s="29"/>
      <c r="P51" s="29"/>
      <c r="Q51" s="29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s="21" customFormat="1" x14ac:dyDescent="0.25">
      <c r="A52" s="27"/>
      <c r="C52" s="33"/>
      <c r="D52" s="33"/>
      <c r="O52" s="29"/>
      <c r="P52" s="29"/>
      <c r="Q52" s="29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</sheetData>
  <sheetProtection algorithmName="SHA-512" hashValue="PiLf9j4pgc5l1dTn6RMy0y4+GmPYG79IfGWr4pegmQMEeki6ehs7TMcwoa6fzXKma0ctX3P1uWQwIhnYn1EynQ==" saltValue="x54NdESgM8be4W2JZwfhfg==" spinCount="100000" sheet="1" selectLockedCells="1"/>
  <mergeCells count="35">
    <mergeCell ref="A1:B1"/>
    <mergeCell ref="C1:Q1"/>
    <mergeCell ref="C2:Q2"/>
    <mergeCell ref="A5:Q5"/>
    <mergeCell ref="B4:O4"/>
    <mergeCell ref="A10:P10"/>
    <mergeCell ref="C22:E22"/>
    <mergeCell ref="C23:E23"/>
    <mergeCell ref="C24:E24"/>
    <mergeCell ref="C20:E20"/>
    <mergeCell ref="A12:P12"/>
    <mergeCell ref="F22:M22"/>
    <mergeCell ref="F23:M23"/>
    <mergeCell ref="I15:O15"/>
    <mergeCell ref="C52:D52"/>
    <mergeCell ref="C40:P40"/>
    <mergeCell ref="C42:P42"/>
    <mergeCell ref="C21:E21"/>
    <mergeCell ref="F21:L21"/>
    <mergeCell ref="C25:P25"/>
    <mergeCell ref="C27:P27"/>
    <mergeCell ref="C29:P29"/>
    <mergeCell ref="C31:P31"/>
    <mergeCell ref="C35:D35"/>
    <mergeCell ref="C37:D37"/>
    <mergeCell ref="E37:M37"/>
    <mergeCell ref="C36:D36"/>
    <mergeCell ref="C38:D38"/>
    <mergeCell ref="E38:P38"/>
    <mergeCell ref="C33:D33"/>
    <mergeCell ref="C34:D34"/>
    <mergeCell ref="E33:M33"/>
    <mergeCell ref="E34:M34"/>
    <mergeCell ref="E35:M35"/>
    <mergeCell ref="E36:M36"/>
  </mergeCells>
  <pageMargins left="0.70866141732283472" right="0.11811023622047245" top="0.59055118110236227" bottom="0.19685039370078741" header="0.31496062992125984" footer="0.31496062992125984"/>
  <pageSetup paperSize="9" scale="89" orientation="portrait" r:id="rId1"/>
  <headerFooter>
    <oddHeader>&amp;L&amp;10Analge 1  Nr. 14</oddHeader>
    <oddFooter xml:space="preserve">&amp;LStand: 2026-02-01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200025</xdr:rowOff>
                  </from>
                  <to>
                    <xdr:col>8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200025</xdr:rowOff>
                  </from>
                  <to>
                    <xdr:col>8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0</xdr:rowOff>
                  </from>
                  <to>
                    <xdr:col>1</xdr:col>
                    <xdr:colOff>257175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0</xdr:rowOff>
                  </from>
                  <to>
                    <xdr:col>1</xdr:col>
                    <xdr:colOff>257175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0</xdr:rowOff>
                  </from>
                  <to>
                    <xdr:col>1</xdr:col>
                    <xdr:colOff>257175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0</xdr:rowOff>
                  </from>
                  <to>
                    <xdr:col>1</xdr:col>
                    <xdr:colOff>257175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0</xdr:rowOff>
                  </from>
                  <to>
                    <xdr:col>1</xdr:col>
                    <xdr:colOff>257175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0</xdr:rowOff>
                  </from>
                  <to>
                    <xdr:col>1</xdr:col>
                    <xdr:colOff>257175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0</xdr:rowOff>
                  </from>
                  <to>
                    <xdr:col>1</xdr:col>
                    <xdr:colOff>257175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0</xdr:rowOff>
                  </from>
                  <to>
                    <xdr:col>1</xdr:col>
                    <xdr:colOff>257175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0</xdr:rowOff>
                  </from>
                  <to>
                    <xdr:col>1</xdr:col>
                    <xdr:colOff>257175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0</xdr:rowOff>
                  </from>
                  <to>
                    <xdr:col>1</xdr:col>
                    <xdr:colOff>257175</xdr:colOff>
                    <xdr:row>31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71B1E29-5120-454B-905F-3DA265D4D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6B4ED26-A53F-4857-8189-A364F830E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B33E7-6A4E-4377-B1C1-9FF8AADCBA1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2026-02-03T13:52:20Z</cp:lastPrinted>
  <dcterms:created xsi:type="dcterms:W3CDTF">2014-11-27T07:23:55Z</dcterms:created>
  <dcterms:modified xsi:type="dcterms:W3CDTF">2026-02-11T09:56:20Z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