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ref300\300a Bols\Handbücher ELER III\01 AFP\Antragsunterlagen\"/>
    </mc:Choice>
  </mc:AlternateContent>
  <bookViews>
    <workbookView xWindow="0" yWindow="0" windowWidth="28800" windowHeight="11310" tabRatio="512" activeTab="3"/>
  </bookViews>
  <sheets>
    <sheet name="Erläuterungen und Hinweise " sheetId="7" r:id="rId1"/>
    <sheet name="ELER II alt" sheetId="5" state="hidden" r:id="rId2"/>
    <sheet name="Tabelle1" sheetId="6" state="hidden" r:id="rId3"/>
    <sheet name="Rechnungsblatt_PC_A4.xls" sheetId="1" r:id="rId4"/>
  </sheets>
  <definedNames>
    <definedName name="_xlnm.Print_Area" localSheetId="1">'ELER II alt'!$A$1:$K$64</definedName>
    <definedName name="_xlnm.Print_Area" localSheetId="0">'Erläuterungen und Hinweise '!$A$1:$K$63</definedName>
    <definedName name="_xlnm.Print_Area" localSheetId="3">'Rechnungsblatt_PC_A4.xls'!$B$1:$O$235</definedName>
  </definedNames>
  <calcPr calcId="162913"/>
</workbook>
</file>

<file path=xl/calcChain.xml><?xml version="1.0" encoding="utf-8"?>
<calcChain xmlns="http://schemas.openxmlformats.org/spreadsheetml/2006/main">
  <c r="L221" i="1" l="1"/>
  <c r="L220" i="1"/>
  <c r="L219" i="1"/>
  <c r="L218" i="1"/>
  <c r="L217" i="1"/>
  <c r="L216" i="1"/>
  <c r="L215" i="1"/>
  <c r="L214" i="1"/>
  <c r="L213" i="1"/>
  <c r="L212" i="1"/>
  <c r="L211" i="1"/>
  <c r="L210" i="1"/>
  <c r="L209" i="1"/>
  <c r="L208" i="1"/>
  <c r="L207" i="1"/>
  <c r="L206" i="1"/>
  <c r="L181" i="1"/>
  <c r="L180" i="1"/>
  <c r="L179" i="1"/>
  <c r="L178" i="1"/>
  <c r="L177" i="1"/>
  <c r="L176" i="1"/>
  <c r="L175" i="1"/>
  <c r="L174" i="1"/>
  <c r="L173" i="1"/>
  <c r="L172" i="1"/>
  <c r="L171" i="1"/>
  <c r="L170" i="1"/>
  <c r="L169" i="1"/>
  <c r="L168" i="1"/>
  <c r="L167" i="1"/>
  <c r="L166" i="1"/>
  <c r="L165" i="1"/>
  <c r="L143" i="1"/>
  <c r="L142" i="1"/>
  <c r="L141" i="1"/>
  <c r="L140" i="1"/>
  <c r="L139" i="1"/>
  <c r="L138" i="1"/>
  <c r="L137" i="1"/>
  <c r="L136" i="1"/>
  <c r="L135" i="1"/>
  <c r="L134" i="1"/>
  <c r="L133" i="1"/>
  <c r="L132" i="1"/>
  <c r="L131" i="1"/>
  <c r="L130" i="1"/>
  <c r="L129" i="1"/>
  <c r="L128" i="1"/>
  <c r="L127" i="1"/>
  <c r="L104" i="1"/>
  <c r="L103" i="1"/>
  <c r="L102" i="1"/>
  <c r="L101" i="1"/>
  <c r="L100" i="1"/>
  <c r="L99" i="1"/>
  <c r="L98" i="1"/>
  <c r="L97" i="1"/>
  <c r="L96" i="1"/>
  <c r="L95" i="1"/>
  <c r="L94" i="1"/>
  <c r="L93" i="1"/>
  <c r="L92" i="1"/>
  <c r="L91" i="1"/>
  <c r="L90" i="1"/>
  <c r="L89" i="1"/>
  <c r="L88" i="1"/>
  <c r="L64" i="1"/>
  <c r="L63" i="1"/>
  <c r="L62" i="1"/>
  <c r="L61" i="1"/>
  <c r="L60" i="1"/>
  <c r="L59" i="1"/>
  <c r="L58" i="1"/>
  <c r="L57" i="1"/>
  <c r="L56" i="1"/>
  <c r="L55" i="1"/>
  <c r="L54" i="1"/>
  <c r="L53" i="1"/>
  <c r="L52" i="1"/>
  <c r="L51" i="1"/>
  <c r="L50" i="1"/>
  <c r="L49" i="1"/>
  <c r="L48" i="1"/>
  <c r="L25" i="1"/>
  <c r="L24" i="1"/>
  <c r="L23" i="1"/>
  <c r="L22" i="1"/>
  <c r="L21" i="1"/>
  <c r="L20" i="1"/>
  <c r="L19" i="1"/>
  <c r="L18" i="1"/>
  <c r="L17" i="1"/>
  <c r="L16" i="1"/>
  <c r="L15" i="1"/>
  <c r="L14" i="1"/>
  <c r="L13" i="1"/>
  <c r="L12" i="1"/>
  <c r="L11" i="1"/>
  <c r="L9" i="1"/>
  <c r="L10" i="1"/>
  <c r="K10" i="1"/>
  <c r="O10" i="1"/>
  <c r="K9" i="1"/>
  <c r="O9" i="1"/>
  <c r="K221" i="1"/>
  <c r="O221" i="1" s="1"/>
  <c r="K220" i="1"/>
  <c r="K219" i="1"/>
  <c r="O219" i="1"/>
  <c r="K218" i="1"/>
  <c r="K217" i="1"/>
  <c r="K216" i="1"/>
  <c r="O216" i="1" s="1"/>
  <c r="K215" i="1"/>
  <c r="O215" i="1" s="1"/>
  <c r="K214" i="1"/>
  <c r="K213" i="1"/>
  <c r="K212" i="1"/>
  <c r="K211" i="1"/>
  <c r="O211" i="1" s="1"/>
  <c r="K210" i="1"/>
  <c r="K209" i="1"/>
  <c r="K208" i="1"/>
  <c r="O208" i="1" s="1"/>
  <c r="K207" i="1"/>
  <c r="O207" i="1"/>
  <c r="K206" i="1"/>
  <c r="O206" i="1" s="1"/>
  <c r="K205" i="1"/>
  <c r="K181" i="1"/>
  <c r="K180" i="1"/>
  <c r="O180" i="1" s="1"/>
  <c r="K179" i="1"/>
  <c r="K178" i="1"/>
  <c r="K177" i="1"/>
  <c r="O177" i="1" s="1"/>
  <c r="K176" i="1"/>
  <c r="O176" i="1" s="1"/>
  <c r="K175" i="1"/>
  <c r="O175" i="1" s="1"/>
  <c r="K174" i="1"/>
  <c r="O174" i="1" s="1"/>
  <c r="K173" i="1"/>
  <c r="K172" i="1"/>
  <c r="O172" i="1"/>
  <c r="K171" i="1"/>
  <c r="O171" i="1"/>
  <c r="K170" i="1"/>
  <c r="O170" i="1" s="1"/>
  <c r="K169" i="1"/>
  <c r="K168" i="1"/>
  <c r="O168" i="1"/>
  <c r="K167" i="1"/>
  <c r="K166" i="1"/>
  <c r="K165" i="1"/>
  <c r="K143" i="1"/>
  <c r="O143" i="1" s="1"/>
  <c r="K142" i="1"/>
  <c r="K141" i="1"/>
  <c r="K140" i="1"/>
  <c r="K139" i="1"/>
  <c r="O139" i="1" s="1"/>
  <c r="K138" i="1"/>
  <c r="O138" i="1"/>
  <c r="K137" i="1"/>
  <c r="K136" i="1"/>
  <c r="O136" i="1" s="1"/>
  <c r="K135" i="1"/>
  <c r="O135" i="1" s="1"/>
  <c r="K134" i="1"/>
  <c r="O134" i="1" s="1"/>
  <c r="K133" i="1"/>
  <c r="O133" i="1" s="1"/>
  <c r="K132" i="1"/>
  <c r="K131" i="1"/>
  <c r="K130" i="1"/>
  <c r="O130" i="1" s="1"/>
  <c r="K129" i="1"/>
  <c r="K128" i="1"/>
  <c r="O128" i="1" s="1"/>
  <c r="K127" i="1"/>
  <c r="K104" i="1"/>
  <c r="O104" i="1"/>
  <c r="K103" i="1"/>
  <c r="K102" i="1"/>
  <c r="K101" i="1"/>
  <c r="O101" i="1" s="1"/>
  <c r="K100" i="1"/>
  <c r="O100" i="1"/>
  <c r="K99" i="1"/>
  <c r="O99" i="1" s="1"/>
  <c r="K98" i="1"/>
  <c r="O98" i="1" s="1"/>
  <c r="K97" i="1"/>
  <c r="K96" i="1"/>
  <c r="O96" i="1" s="1"/>
  <c r="K95" i="1"/>
  <c r="K94" i="1"/>
  <c r="O94" i="1" s="1"/>
  <c r="K93" i="1"/>
  <c r="O93" i="1"/>
  <c r="K92" i="1"/>
  <c r="O92" i="1" s="1"/>
  <c r="K91" i="1"/>
  <c r="K90" i="1"/>
  <c r="O90" i="1"/>
  <c r="K89" i="1"/>
  <c r="O89" i="1" s="1"/>
  <c r="K88" i="1"/>
  <c r="O88" i="1"/>
  <c r="K64" i="1"/>
  <c r="K63" i="1"/>
  <c r="O63" i="1"/>
  <c r="K62" i="1"/>
  <c r="O62" i="1" s="1"/>
  <c r="K61" i="1"/>
  <c r="O61" i="1" s="1"/>
  <c r="K60" i="1"/>
  <c r="K59" i="1"/>
  <c r="O59" i="1" s="1"/>
  <c r="K58" i="1"/>
  <c r="O58" i="1" s="1"/>
  <c r="K57" i="1"/>
  <c r="O57" i="1"/>
  <c r="K56" i="1"/>
  <c r="K55" i="1"/>
  <c r="O55" i="1"/>
  <c r="K54" i="1"/>
  <c r="O54" i="1" s="1"/>
  <c r="K53" i="1"/>
  <c r="O53" i="1" s="1"/>
  <c r="K52" i="1"/>
  <c r="O52" i="1"/>
  <c r="K51" i="1"/>
  <c r="O51" i="1" s="1"/>
  <c r="K50" i="1"/>
  <c r="O50" i="1"/>
  <c r="K49" i="1"/>
  <c r="O49" i="1"/>
  <c r="K48" i="1"/>
  <c r="K25" i="1"/>
  <c r="O25" i="1" s="1"/>
  <c r="K24" i="1"/>
  <c r="O24" i="1" s="1"/>
  <c r="K23" i="1"/>
  <c r="K22" i="1"/>
  <c r="K21" i="1"/>
  <c r="O21" i="1" s="1"/>
  <c r="K20" i="1"/>
  <c r="O20" i="1"/>
  <c r="K19" i="1"/>
  <c r="K18" i="1"/>
  <c r="O18" i="1"/>
  <c r="K17" i="1"/>
  <c r="K16" i="1"/>
  <c r="O16" i="1"/>
  <c r="K15" i="1"/>
  <c r="K14" i="1"/>
  <c r="O14" i="1" s="1"/>
  <c r="K13" i="1"/>
  <c r="O13" i="1" s="1"/>
  <c r="K12" i="1"/>
  <c r="O12" i="1"/>
  <c r="K11" i="1"/>
  <c r="O11" i="1"/>
  <c r="C198" i="1"/>
  <c r="C158" i="1"/>
  <c r="C120" i="1"/>
  <c r="C81" i="1"/>
  <c r="C41" i="1"/>
  <c r="M198" i="1"/>
  <c r="M158" i="1"/>
  <c r="M120" i="1"/>
  <c r="M81" i="1"/>
  <c r="M41" i="1"/>
  <c r="O2" i="1"/>
  <c r="O217" i="1"/>
  <c r="O210" i="1"/>
  <c r="O209" i="1"/>
  <c r="O179" i="1"/>
  <c r="O173" i="1"/>
  <c r="O166" i="1"/>
  <c r="O142" i="1"/>
  <c r="O131" i="1"/>
  <c r="O127" i="1"/>
  <c r="O102" i="1"/>
  <c r="O95" i="1"/>
  <c r="O60" i="1"/>
  <c r="O56" i="1"/>
  <c r="O48" i="1"/>
  <c r="O19" i="1"/>
  <c r="O167" i="1"/>
  <c r="O141" i="1"/>
  <c r="O212" i="1"/>
  <c r="O178" i="1"/>
  <c r="O103" i="1"/>
  <c r="O181" i="1"/>
  <c r="O129" i="1"/>
  <c r="O169" i="1"/>
  <c r="O140" i="1"/>
  <c r="O137" i="1"/>
  <c r="O132" i="1"/>
  <c r="O91" i="1"/>
  <c r="O64" i="1"/>
  <c r="O17" i="1"/>
  <c r="O165" i="1"/>
  <c r="O213" i="1"/>
  <c r="O218" i="1"/>
  <c r="O220" i="1"/>
  <c r="O214" i="1"/>
  <c r="O97" i="1"/>
  <c r="O23" i="1"/>
  <c r="O22" i="1"/>
  <c r="O15" i="1"/>
  <c r="O41" i="1"/>
  <c r="O81" i="1" s="1"/>
  <c r="O120" i="1" s="1"/>
  <c r="O158" i="1" s="1"/>
  <c r="O198" i="1" s="1"/>
  <c r="O27" i="1" l="1"/>
  <c r="O66" i="1" s="1"/>
  <c r="O106" i="1" s="1"/>
  <c r="O145" i="1" s="1"/>
  <c r="O183" i="1" s="1"/>
  <c r="O223" i="1" s="1"/>
</calcChain>
</file>

<file path=xl/sharedStrings.xml><?xml version="1.0" encoding="utf-8"?>
<sst xmlns="http://schemas.openxmlformats.org/spreadsheetml/2006/main" count="449" uniqueCount="104">
  <si>
    <t>lfd. Nummer</t>
  </si>
  <si>
    <t>Rechnungsaussteller</t>
  </si>
  <si>
    <t>Rechnungsnummer</t>
  </si>
  <si>
    <t>Auftragsdatum</t>
  </si>
  <si>
    <t>Rechnungsdatum</t>
  </si>
  <si>
    <t>Nettobetrag</t>
  </si>
  <si>
    <t>Mehrwertsteuer</t>
  </si>
  <si>
    <t>Bruttobetrag</t>
  </si>
  <si>
    <t>Rechnungs-position</t>
  </si>
  <si>
    <t>BNR-ZD:</t>
  </si>
  <si>
    <t>Blattnummer:</t>
  </si>
  <si>
    <t>( 1 )</t>
  </si>
  <si>
    <t>( 2 )</t>
  </si>
  <si>
    <t>( 3 )</t>
  </si>
  <si>
    <t>( 4 )</t>
  </si>
  <si>
    <t>( 5 )</t>
  </si>
  <si>
    <t>( 6 )</t>
  </si>
  <si>
    <t>( 7 )</t>
  </si>
  <si>
    <t>( 8 )</t>
  </si>
  <si>
    <t>( 9 )</t>
  </si>
  <si>
    <t>( 10 )</t>
  </si>
  <si>
    <t>( 11 )</t>
  </si>
  <si>
    <t>( 12 )</t>
  </si>
  <si>
    <t>Farb-</t>
  </si>
  <si>
    <t>legende:</t>
  </si>
  <si>
    <t>[EURO]</t>
  </si>
  <si>
    <t>davon förderfähig lt. Antragsteller</t>
  </si>
  <si>
    <t>gezahlt am</t>
  </si>
  <si>
    <t>Spaltenbezeichnung</t>
  </si>
  <si>
    <t>Ausfüllhinweise</t>
  </si>
  <si>
    <t>Rechnungspostition</t>
  </si>
  <si>
    <t>a)</t>
  </si>
  <si>
    <t>Spalte Nr.</t>
  </si>
  <si>
    <t>b)</t>
  </si>
  <si>
    <t>c)</t>
  </si>
  <si>
    <t>d)</t>
  </si>
  <si>
    <t>e)</t>
  </si>
  <si>
    <t>f)</t>
  </si>
  <si>
    <t>Bitte lesen Sie die Erläuterungen und Hinweise aufmerksam durch bevor Sie das Rechnungsbaltt ausfüllen.</t>
  </si>
  <si>
    <t>Die gelben Felder werden für Sie vorbelegt oder errechnet. Sie können Sie nicht überschreiben.</t>
  </si>
  <si>
    <t>Bitte zuerst lesen: Allgemeine Hinweise zum Rechnungsblatt</t>
  </si>
  <si>
    <t>Bitte beachten Sie, dass bestimmte Rechnungen innerhalb der Tabelle nicht funktionieren, wenn nicht alle grünen Felder aus Punkt a) ausgefüllt sind.</t>
  </si>
  <si>
    <r>
      <t xml:space="preserve">Bitte füllen Sie danach entsprechend der Anzahl Ihrer Rechnungen die </t>
    </r>
    <r>
      <rPr>
        <b/>
        <u/>
        <sz val="14"/>
        <rFont val="Arial"/>
        <family val="2"/>
      </rPr>
      <t>grünen</t>
    </r>
    <r>
      <rPr>
        <sz val="14"/>
        <rFont val="Arial"/>
        <family val="2"/>
      </rPr>
      <t xml:space="preserve"> Felder der Tabelle aus. In der Regel entspricht dabei eine Rechnung einer Zeile.</t>
    </r>
  </si>
  <si>
    <r>
      <t xml:space="preserve">Die </t>
    </r>
    <r>
      <rPr>
        <b/>
        <u/>
        <sz val="14"/>
        <rFont val="Arial"/>
        <family val="2"/>
      </rPr>
      <t>gelben</t>
    </r>
    <r>
      <rPr>
        <sz val="14"/>
        <rFont val="Arial"/>
        <family val="2"/>
      </rPr>
      <t xml:space="preserve"> Felder werden vorbelegt und können nicht überschrieben werden .</t>
    </r>
  </si>
  <si>
    <t>Achtung:</t>
  </si>
  <si>
    <t>[TT.MM.JJJJ]</t>
  </si>
  <si>
    <t>Die rosanen Felder werden für Sie vorbelegt. Sie können diese Felder aber überschreiben, sollten sie nicht Ihren Bedürfnissen entsprechen.</t>
  </si>
  <si>
    <r>
      <t>Pflichtfeld!</t>
    </r>
    <r>
      <rPr>
        <sz val="14"/>
        <rFont val="Arial"/>
        <family val="2"/>
      </rPr>
      <t xml:space="preserve"> In dieses Feld tragen Sie bitte das Datum der Rechnung ein, zu dem die Rechnung erstellt wurde. Sie finden das Datum in der Regel auf der Rechnung. Achtung: Rechnungen können nur mit Rechnungsdatum anerkannt werden.</t>
    </r>
  </si>
  <si>
    <t>Erklärung der Spalteninhalte (Spezielle Hinweise zu Vorbelegungen einzelner Spalten gelten nur für die Excel- nicht aber für die Papierversion.)</t>
  </si>
  <si>
    <r>
      <t xml:space="preserve">Bitte füllen Sie zunächst </t>
    </r>
    <r>
      <rPr>
        <b/>
        <u/>
        <sz val="14"/>
        <rFont val="Arial"/>
        <family val="2"/>
      </rPr>
      <t>alle grünen</t>
    </r>
    <r>
      <rPr>
        <sz val="14"/>
        <rFont val="Arial"/>
        <family val="2"/>
      </rPr>
      <t xml:space="preserve"> Felder im Kopf der Tabelle des </t>
    </r>
    <r>
      <rPr>
        <u/>
        <sz val="14"/>
        <rFont val="Arial"/>
        <family val="2"/>
      </rPr>
      <t>Blattes 1</t>
    </r>
    <r>
      <rPr>
        <sz val="14"/>
        <rFont val="Arial"/>
        <family val="2"/>
      </rPr>
      <t xml:space="preserve"> (BNR-ZD, Bescheiddatum, Datum Zahlungsantrag) sowie im unteren Teil des </t>
    </r>
    <r>
      <rPr>
        <u/>
        <sz val="14"/>
        <rFont val="Arial"/>
        <family val="2"/>
      </rPr>
      <t>Blattes 1</t>
    </r>
    <r>
      <rPr>
        <sz val="14"/>
        <rFont val="Arial"/>
        <family val="2"/>
      </rPr>
      <t xml:space="preserve"> (Ort, Datum) aus.</t>
    </r>
  </si>
  <si>
    <r>
      <t xml:space="preserve">Sollten die errechneten Werte in den </t>
    </r>
    <r>
      <rPr>
        <b/>
        <u/>
        <sz val="14"/>
        <rFont val="Arial"/>
        <family val="2"/>
      </rPr>
      <t>rosanen</t>
    </r>
    <r>
      <rPr>
        <sz val="14"/>
        <rFont val="Arial"/>
        <family val="2"/>
      </rPr>
      <t xml:space="preserve"> Feldern nicht mit den Rechnungen bzw. Ihren Notwendigkeiten übereinstimmen, überschreiben Sie diese bitte.</t>
    </r>
  </si>
  <si>
    <r>
      <t>Pflichtfeld!</t>
    </r>
    <r>
      <rPr>
        <sz val="14"/>
        <rFont val="Arial"/>
        <family val="2"/>
      </rPr>
      <t xml:space="preserve"> In dieses Feld tragen Sie bitte eine eindeutige Bezeichnung der Rechnung ein. Dies kann neben der Rechnungsnummer z.B. aber auch eine Belegnummer, Auftragsnummer, etc. sein.</t>
    </r>
  </si>
  <si>
    <t>Hinweise zum Vorgehen bei der Ausfüllung der Excel-Version des Rechnungsblattes</t>
  </si>
  <si>
    <t>Bezug</t>
  </si>
  <si>
    <t>gezahlt durch</t>
  </si>
  <si>
    <t>( 13 )</t>
  </si>
  <si>
    <t>( 14 )</t>
  </si>
  <si>
    <t>Dieses Feld kann in der Regel frei bleiben. Tragen Sie hier nur etwas ein, wenn Sie z.B. einen Bezug zum Teilvorhaben oder dem Rechnungsgegenstand erfassen wollen.</t>
  </si>
  <si>
    <r>
      <t xml:space="preserve">Dem Rechnungsblatt fügen Sie bitte die </t>
    </r>
    <r>
      <rPr>
        <b/>
        <u/>
        <sz val="14"/>
        <rFont val="Arial"/>
        <family val="2"/>
      </rPr>
      <t>Original</t>
    </r>
    <r>
      <rPr>
        <sz val="14"/>
        <rFont val="Arial"/>
        <family val="2"/>
      </rPr>
      <t>rechnungen und die zugehörigen Kontoauszüge bei.</t>
    </r>
  </si>
  <si>
    <t>Füllen Sie das Rechnungsblatt bitte an Ihrem PC aus. Sie helfen uns damit, Ihren Zahlungsantrag schneller zu bearbeiten.</t>
  </si>
  <si>
    <r>
      <t xml:space="preserve">Dieses Feld kann in der Regel frei bleiben. Tragen Sie hier nur etwas ein, wenn Sie nur eine oder mehrere </t>
    </r>
    <r>
      <rPr>
        <u/>
        <sz val="14"/>
        <rFont val="Arial"/>
        <family val="2"/>
      </rPr>
      <t>bestimmte</t>
    </r>
    <r>
      <rPr>
        <sz val="14"/>
        <rFont val="Arial"/>
        <family val="2"/>
      </rPr>
      <t xml:space="preserve"> Positionen einer Rechnung anerkennen lassen wollen, weil z.B. alle übrigen Positionen </t>
    </r>
    <r>
      <rPr>
        <u/>
        <sz val="14"/>
        <rFont val="Arial"/>
        <family val="2"/>
      </rPr>
      <t>nicht förderfähig</t>
    </r>
    <r>
      <rPr>
        <sz val="14"/>
        <rFont val="Arial"/>
        <family val="2"/>
      </rPr>
      <t xml:space="preserve"> sind. Sollten dagegen nur eine oder wenige Positionen der Rechnung </t>
    </r>
    <r>
      <rPr>
        <u/>
        <sz val="14"/>
        <rFont val="Arial"/>
        <family val="2"/>
      </rPr>
      <t>nicht förderfähig</t>
    </r>
    <r>
      <rPr>
        <sz val="14"/>
        <rFont val="Arial"/>
        <family val="2"/>
      </rPr>
      <t xml:space="preserve"> sein, rechnen Sie die Beträge aus der Gesamtsumme der Rechnung heraus und füllen für die gesamte Rechnung nur eine Zeile aus.</t>
    </r>
  </si>
  <si>
    <r>
      <t>Pflichtfeld!</t>
    </r>
    <r>
      <rPr>
        <sz val="14"/>
        <rFont val="Arial"/>
        <family val="2"/>
      </rPr>
      <t xml:space="preserve"> In dieses Feld tragen Sie bitte das Datum der Wertstellung Ihrer Überweisung ein. Sie finden das Datum auf dem jeweiligen Kontoauszug, den Sie als Zahlungsnachweis ebenfalls bei der Behörde einreichen.</t>
    </r>
  </si>
  <si>
    <t>In dieses Feld tragen Sie bitte ein, wer die Rechnung bezahlt hat. Wenn Sie als Begünstigter die Zahlung getätigt haben, kann das Feld leer bleiben.</t>
  </si>
  <si>
    <r>
      <t>Pflichtfeld!</t>
    </r>
    <r>
      <rPr>
        <sz val="14"/>
        <rFont val="Arial"/>
        <family val="2"/>
      </rPr>
      <t xml:space="preserve"> Dieses Feld wird mit dem Nettobetrag vorbelegt. Sie können diesen Wert jedoch überschreiben, wenn Sie abweichend vom Nettobetrag einen anderen Betrag als förderfähig anerkennen lassen möchten. </t>
    </r>
    <r>
      <rPr>
        <b/>
        <u/>
        <sz val="14"/>
        <rFont val="Arial"/>
        <family val="2"/>
      </rPr>
      <t>Achtung</t>
    </r>
    <r>
      <rPr>
        <sz val="14"/>
        <rFont val="Arial"/>
        <family val="2"/>
      </rPr>
      <t>: Die Summe dieser Spalte wird als förderfähiger Betrag als Grundlage für die Berechnung Ihrer Zuwendung verwendet. Bitte denken Sie daran, dass die Behörde diesen Wert ggf. kürzen kann, wenn die Höhe der förderfähigen Ausgaben tatsächlich niedriger ist als von Ihnen angegeben. In diesem Fall kann es nach Überschreitung bestimmter Prozentsätze ggf. zu weiteren Kürzungen / Sanktionen kommen.</t>
    </r>
  </si>
  <si>
    <t>Drucken Sie das Rechnungsblatt anschließend aus und senden es zusammen mit den anderen Unterlagen Ihres Zahlungsantrages an die im Bescheid genannte Behörde.</t>
  </si>
  <si>
    <t>Sollten Sie das Rechnungsblatt auf dem Papier ausfüllen, drucken Sie bitte soviele Einzelblätter aus, wie nötig sind.</t>
  </si>
  <si>
    <r>
      <t>Pflichtfeld!</t>
    </r>
    <r>
      <rPr>
        <sz val="14"/>
        <rFont val="Arial"/>
        <family val="2"/>
      </rPr>
      <t xml:space="preserve"> In dieses Feld tragen Sie bitte den Aussteller der Rechnung ein.</t>
    </r>
  </si>
  <si>
    <t>Rechnungs-datum</t>
  </si>
  <si>
    <t>Rechnungsblatt</t>
  </si>
  <si>
    <t>Maßnahme:</t>
  </si>
  <si>
    <t>Anlage 1</t>
  </si>
  <si>
    <t>zum Verwendungsnachweis vom:</t>
  </si>
  <si>
    <t>Zuschusshöhe (%)</t>
  </si>
  <si>
    <r>
      <t xml:space="preserve">In dieses Feld tragen Sie bitte die auf der Rechnung ausgewiesenen Skonti oder Rabatte ein. Sollte ein EURO-Wert ausgewiesen sein, übernehmen Sie bitte diesen Wert. Sollten lediglich Prozentangaben verzeichnet sein, ziehen Sie die entsprechenden Prozente vom Bruttobetrag lt. Rechnung ab und tragen den Wert in die Tabelle ein. Bitte </t>
    </r>
    <r>
      <rPr>
        <u/>
        <sz val="14"/>
        <rFont val="Arial"/>
        <family val="2"/>
      </rPr>
      <t>beachten Sie</t>
    </r>
    <r>
      <rPr>
        <sz val="14"/>
        <rFont val="Arial"/>
        <family val="2"/>
      </rPr>
      <t xml:space="preserve">, dass die Summe aus Skonti/Rabatte und die nach Abzug von Skonti/Rabatte </t>
    </r>
    <r>
      <rPr>
        <u/>
        <sz val="14"/>
        <rFont val="Arial"/>
        <family val="2"/>
      </rPr>
      <t>neuen</t>
    </r>
    <r>
      <rPr>
        <sz val="14"/>
        <rFont val="Arial"/>
        <family val="2"/>
      </rPr>
      <t xml:space="preserve"> Werte für den </t>
    </r>
    <r>
      <rPr>
        <u/>
        <sz val="14"/>
        <rFont val="Arial"/>
        <family val="2"/>
      </rPr>
      <t>Nettobetrag</t>
    </r>
    <r>
      <rPr>
        <sz val="14"/>
        <rFont val="Arial"/>
        <family val="2"/>
      </rPr>
      <t xml:space="preserve"> und die </t>
    </r>
    <r>
      <rPr>
        <u/>
        <sz val="14"/>
        <rFont val="Arial"/>
        <family val="2"/>
      </rPr>
      <t>Mehrwertsteuer</t>
    </r>
    <r>
      <rPr>
        <sz val="14"/>
        <rFont val="Arial"/>
        <family val="2"/>
      </rPr>
      <t xml:space="preserve"> den alten Bruttobetrag lt. Rechnung ergeben müssen.</t>
    </r>
  </si>
  <si>
    <t xml:space="preserve">Pflichtfeld! </t>
  </si>
  <si>
    <r>
      <t>Pflichtfeld!</t>
    </r>
    <r>
      <rPr>
        <sz val="14"/>
        <rFont val="Arial"/>
        <family val="2"/>
      </rPr>
      <t xml:space="preserve"> Der Nettobetrag wird in der Excel-Version [(Bruttobetrag-Skonti/Rabatte]:1,19] errechnet.</t>
    </r>
  </si>
  <si>
    <t xml:space="preserve">Die Mehrwertsteuer wird in der Excel-Version (Nettobetrag x 0,19) errechnet. </t>
  </si>
  <si>
    <r>
      <t xml:space="preserve">Pflichtfeld! </t>
    </r>
    <r>
      <rPr>
        <sz val="14"/>
        <rFont val="Arial"/>
        <family val="2"/>
      </rPr>
      <t>Den Bruttobetrag übernehmen Sie bitte der Sammeldarstellung Ihrer Rechnung.</t>
    </r>
  </si>
  <si>
    <t>Nehmen Sie bitte zunächst in den grünen Feldern (Spalten 1 bis 9 und Spalte 12 und 13) Ihre Eintragungen vor.</t>
  </si>
  <si>
    <t>Nehmen Sie bitte zunächst in den grünen Feldern Ihre Eintragungen vor.</t>
  </si>
  <si>
    <t>Summe
(davon förderfähig lt. Antragst.)</t>
  </si>
  <si>
    <t>Skonto/Rabatte</t>
  </si>
  <si>
    <t>Bitte die Rechnungsblätter getrennt nach Höhe des Zuschusses ausfüllen.</t>
  </si>
  <si>
    <r>
      <rPr>
        <b/>
        <u/>
        <sz val="14"/>
        <color indexed="8"/>
        <rFont val="Arial"/>
        <family val="2"/>
      </rPr>
      <t>Pflichtfeld!</t>
    </r>
    <r>
      <rPr>
        <sz val="14"/>
        <color indexed="8"/>
        <rFont val="Arial"/>
        <family val="2"/>
      </rPr>
      <t xml:space="preserve"> In dieses Feld tragen Sie bitte das Auftragsdatum ein (auch wenn die Auftragserteilung mündlich erfolgte).</t>
    </r>
  </si>
  <si>
    <t>Erläuterungen und Hinweise zum Ausfüllen des Rechnungsblattes zum Zahlungsantrag (ELER)</t>
  </si>
  <si>
    <t>Das Rechnungsblatt ist Bestandteil Ihres Zahlungsantrages. Bitte füllen Sie das Rechnungsblatt daher sehr sorgfältig aus, da es sonst u.U. zu Kürzungen Ihres Zahlungsantrages kommen kann.</t>
  </si>
  <si>
    <t>an die im Bescheid genannte Behörde.</t>
  </si>
  <si>
    <t xml:space="preserve">Speichern Sie das ausgefüllte Rechnungsblatt und senden es an folgende E-Mail-Adresse: poststelle@staluwm.mv-regierung.de oder auf Datenträger </t>
  </si>
  <si>
    <t>Bitte lesen Sie die Erläuterungen und Hinweise aufmerksam durch bevor Sie das Rechnungsblatt ausfüllen.</t>
  </si>
  <si>
    <t>davon förderfähige Nettokosten lt. Antragsteller</t>
  </si>
  <si>
    <t>gezahlt an</t>
  </si>
  <si>
    <t xml:space="preserve">Erläuterungen und Hinweise zum Ausfüllen des Rechnungsblattes zum Zahlungsantrag (ELER) </t>
  </si>
  <si>
    <t>Das Rechnungsblatt ist Bestandteil Ihres Zahlungsantrages. Bitte füllen Sie das Rechnungsblatt daher sehr sorgfältig aus.</t>
  </si>
  <si>
    <t>Speichern Sie das ausgefüllte Rechnungsblatt und senden es an die im Bescheid genannte E-Mail-Adresse oder senden einen Datenträger an die im Bescheid genannte Behörde.</t>
  </si>
  <si>
    <t>Skonti/Rabatte</t>
  </si>
  <si>
    <r>
      <t xml:space="preserve">Dem Rechnungsblatt fügen Sie bitte die </t>
    </r>
    <r>
      <rPr>
        <u/>
        <sz val="14"/>
        <rFont val="Arial"/>
        <family val="2"/>
      </rPr>
      <t>R</t>
    </r>
    <r>
      <rPr>
        <sz val="14"/>
        <rFont val="Arial"/>
        <family val="2"/>
      </rPr>
      <t>echnungen und die zugehörigen Kontoauszüge bei.</t>
    </r>
  </si>
  <si>
    <r>
      <t>Pflichtfeld!</t>
    </r>
    <r>
      <rPr>
        <sz val="14"/>
        <rFont val="Arial"/>
        <family val="2"/>
      </rPr>
      <t xml:space="preserve"> </t>
    </r>
    <r>
      <rPr>
        <sz val="14"/>
        <color rgb="FFFF0000"/>
        <rFont val="Arial"/>
        <family val="2"/>
      </rPr>
      <t xml:space="preserve"> </t>
    </r>
    <r>
      <rPr>
        <sz val="14"/>
        <rFont val="Arial"/>
        <family val="2"/>
      </rPr>
      <t>Der Nettobetrag wird in der Excel-Version (Bruttobetrag - Skonti/Rabatte : 1,19) errechnet.</t>
    </r>
  </si>
  <si>
    <r>
      <t>Pflichtfeld!</t>
    </r>
    <r>
      <rPr>
        <sz val="14"/>
        <rFont val="Arial"/>
        <family val="2"/>
      </rPr>
      <t xml:space="preserve"> Den Bruttobetrag entnehmen Sie bitte der Sammeldarstellung Ihrer Rechnung.</t>
    </r>
  </si>
  <si>
    <t>D</t>
  </si>
  <si>
    <r>
      <t xml:space="preserve">In dieses Feld tragen Sie bitte die auf der Rechnung ausgewiesenen Skonti oder Rabatte ein. Sollte ein EURO-Wert ausgewiesen sein, übernehmen Sie bitte diesen Wert. Sollten lediglich Prozentangaben verzeichnet sein, ziehen Sie die entsprechenden Prozente vom Bruttobetrag lt. Rechnung ab und tragen den Wert in die Tabelle ein. Bitte </t>
    </r>
    <r>
      <rPr>
        <u/>
        <sz val="14"/>
        <rFont val="Arial"/>
        <family val="2"/>
      </rPr>
      <t>be</t>
    </r>
    <r>
      <rPr>
        <u/>
        <sz val="14"/>
        <color rgb="FFFF0000"/>
        <rFont val="Arial"/>
        <family val="2"/>
      </rPr>
      <t>a</t>
    </r>
    <r>
      <rPr>
        <u/>
        <sz val="14"/>
        <rFont val="Arial"/>
        <family val="2"/>
      </rPr>
      <t>chten Sie</t>
    </r>
    <r>
      <rPr>
        <sz val="14"/>
        <rFont val="Arial"/>
        <family val="2"/>
      </rPr>
      <t xml:space="preserve">, dass die Summe aus Skonti/Rabatte und die nach Abzug von Skonti/Rabatte </t>
    </r>
    <r>
      <rPr>
        <u/>
        <sz val="14"/>
        <rFont val="Arial"/>
        <family val="2"/>
      </rPr>
      <t>neuen</t>
    </r>
    <r>
      <rPr>
        <sz val="14"/>
        <rFont val="Arial"/>
        <family val="2"/>
      </rPr>
      <t xml:space="preserve"> Werte für den </t>
    </r>
    <r>
      <rPr>
        <u/>
        <sz val="14"/>
        <rFont val="Arial"/>
        <family val="2"/>
      </rPr>
      <t>Nettobetrag</t>
    </r>
    <r>
      <rPr>
        <sz val="14"/>
        <rFont val="Arial"/>
        <family val="2"/>
      </rPr>
      <t xml:space="preserve"> und die </t>
    </r>
    <r>
      <rPr>
        <u/>
        <sz val="14"/>
        <rFont val="Arial"/>
        <family val="2"/>
      </rPr>
      <t>Mehrwertsteuer</t>
    </r>
    <r>
      <rPr>
        <sz val="14"/>
        <rFont val="Arial"/>
        <family val="2"/>
      </rPr>
      <t xml:space="preserve"> den alten Bruttobetrag lt. Rechnung ergeben müssen.</t>
    </r>
  </si>
  <si>
    <r>
      <rPr>
        <b/>
        <sz val="14"/>
        <rFont val="Arial"/>
        <family val="2"/>
      </rPr>
      <t>Pflichtfeld!</t>
    </r>
    <r>
      <rPr>
        <sz val="14"/>
        <rFont val="Arial"/>
        <family val="2"/>
      </rPr>
      <t xml:space="preserve"> </t>
    </r>
  </si>
  <si>
    <r>
      <rPr>
        <b/>
        <sz val="14"/>
        <rFont val="Arial"/>
        <family val="2"/>
      </rPr>
      <t xml:space="preserve">Pflichtfeld!  </t>
    </r>
    <r>
      <rPr>
        <sz val="14"/>
        <rFont val="Arial"/>
        <family val="2"/>
      </rPr>
      <t>In dieses Feld tragen Sie bitte das Auftragsdatum ein (auch wenn der Auftrag mündlich erfolgte).</t>
    </r>
  </si>
  <si>
    <t>In dieses Feld tragen Sie bitte ein, wer der Zahlungsempfänger ist. Wenn der Zahlungsempfänger der Rechnungsaussteller (Spalte 2) ist, kann diese Zeile leer bleiben.</t>
  </si>
  <si>
    <t>Die Mehrwertsteuer wird in der Excel-Version (Nettobetrag x 0,19) errechnet. Die hinterlegte Formel kann bei Abweichungen überschrieben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</si>
</sst>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quot;_-;\-* #,##0.00\ &quot;€&quot;_-;_-* &quot;-&quot;??\ &quot;€&quot;_-;_-@_-"/>
    <numFmt numFmtId="164" formatCode="0#\ ###\ ###\ ####"/>
    <numFmt numFmtId="165" formatCode="#,##0.00_ ;\-#,##0.00\ "/>
  </numFmts>
  <fonts count="36" x14ac:knownFonts="1">
    <font>
      <sz val="10"/>
      <name val="Arial"/>
    </font>
    <font>
      <sz val="10"/>
      <name val="Arial"/>
    </font>
    <font>
      <sz val="8"/>
      <name val="Arial"/>
      <family val="2"/>
    </font>
    <font>
      <sz val="14"/>
      <name val="Arial"/>
      <family val="2"/>
    </font>
    <font>
      <b/>
      <sz val="16"/>
      <name val="Arial"/>
      <family val="2"/>
    </font>
    <font>
      <b/>
      <sz val="12"/>
      <name val="Arial"/>
      <family val="2"/>
    </font>
    <font>
      <sz val="12"/>
      <name val="Arial"/>
      <family val="2"/>
    </font>
    <font>
      <sz val="10"/>
      <name val="Arial"/>
      <family val="2"/>
    </font>
    <font>
      <b/>
      <sz val="10"/>
      <name val="Arial"/>
      <family val="2"/>
    </font>
    <font>
      <sz val="11"/>
      <name val="Arial"/>
      <family val="2"/>
    </font>
    <font>
      <b/>
      <sz val="18"/>
      <name val="Arial"/>
      <family val="2"/>
    </font>
    <font>
      <b/>
      <u/>
      <sz val="14"/>
      <name val="Arial"/>
      <family val="2"/>
    </font>
    <font>
      <b/>
      <sz val="14"/>
      <name val="Arial"/>
      <family val="2"/>
    </font>
    <font>
      <u/>
      <sz val="14"/>
      <name val="Arial"/>
      <family val="2"/>
    </font>
    <font>
      <sz val="20"/>
      <name val="Arial"/>
      <family val="2"/>
    </font>
    <font>
      <sz val="18"/>
      <name val="Arial"/>
      <family val="2"/>
    </font>
    <font>
      <b/>
      <sz val="20"/>
      <name val="Arial"/>
      <family val="2"/>
    </font>
    <font>
      <b/>
      <sz val="21"/>
      <name val="Arial"/>
      <family val="2"/>
    </font>
    <font>
      <b/>
      <u/>
      <sz val="26"/>
      <name val="Arial"/>
      <family val="2"/>
    </font>
    <font>
      <b/>
      <u/>
      <sz val="20"/>
      <name val="Arial"/>
      <family val="2"/>
    </font>
    <font>
      <b/>
      <u/>
      <sz val="27"/>
      <name val="Arial"/>
      <family val="2"/>
    </font>
    <font>
      <b/>
      <sz val="24"/>
      <name val="Arial"/>
      <family val="2"/>
    </font>
    <font>
      <b/>
      <u/>
      <sz val="36"/>
      <name val="Arial"/>
      <family val="2"/>
    </font>
    <font>
      <sz val="22"/>
      <name val="Arial"/>
      <family val="2"/>
    </font>
    <font>
      <b/>
      <sz val="22"/>
      <name val="Arial"/>
      <family val="2"/>
    </font>
    <font>
      <b/>
      <sz val="26"/>
      <name val="Arial"/>
      <family val="2"/>
    </font>
    <font>
      <b/>
      <u/>
      <sz val="48"/>
      <name val="Arial"/>
      <family val="2"/>
    </font>
    <font>
      <sz val="26"/>
      <name val="Arial"/>
      <family val="2"/>
    </font>
    <font>
      <b/>
      <sz val="36"/>
      <name val="Arial"/>
      <family val="2"/>
    </font>
    <font>
      <u/>
      <sz val="26"/>
      <name val="Arial"/>
      <family val="2"/>
    </font>
    <font>
      <sz val="14"/>
      <color indexed="8"/>
      <name val="Arial"/>
      <family val="2"/>
    </font>
    <font>
      <b/>
      <u/>
      <sz val="14"/>
      <color indexed="8"/>
      <name val="Arial"/>
      <family val="2"/>
    </font>
    <font>
      <sz val="20"/>
      <name val="Arial"/>
      <family val="2"/>
    </font>
    <font>
      <sz val="14"/>
      <color theme="1"/>
      <name val="Arial"/>
      <family val="2"/>
    </font>
    <font>
      <sz val="14"/>
      <color rgb="FFFF0000"/>
      <name val="Arial"/>
      <family val="2"/>
    </font>
    <font>
      <u/>
      <sz val="14"/>
      <color rgb="FFFF0000"/>
      <name val="Arial"/>
      <family val="2"/>
    </font>
  </fonts>
  <fills count="8">
    <fill>
      <patternFill patternType="none"/>
    </fill>
    <fill>
      <patternFill patternType="gray125"/>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rgb="FFFFFF99"/>
        <bgColor indexed="64"/>
      </patternFill>
    </fill>
    <fill>
      <patternFill patternType="solid">
        <fgColor theme="5" tint="0.59999389629810485"/>
        <bgColor indexed="64"/>
      </patternFill>
    </fill>
    <fill>
      <patternFill patternType="solid">
        <fgColor rgb="FFFF99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0" fontId="6" fillId="0" borderId="0" xfId="0" applyFont="1" applyAlignment="1"/>
    <xf numFmtId="0" fontId="6" fillId="0" borderId="0" xfId="0" applyFont="1" applyAlignment="1" applyProtection="1"/>
    <xf numFmtId="0" fontId="6" fillId="0" borderId="0" xfId="0" quotePrefix="1" applyFont="1" applyAlignment="1" applyProtection="1"/>
    <xf numFmtId="49" fontId="6" fillId="0" borderId="0" xfId="0" applyNumberFormat="1" applyFont="1" applyAlignment="1"/>
    <xf numFmtId="0" fontId="10" fillId="0" borderId="0" xfId="0" applyFont="1" applyAlignment="1"/>
    <xf numFmtId="0" fontId="11" fillId="0" borderId="0" xfId="0" applyFont="1" applyAlignment="1"/>
    <xf numFmtId="0" fontId="3" fillId="0" borderId="0" xfId="0" applyFont="1" applyAlignment="1"/>
    <xf numFmtId="0" fontId="3" fillId="0" borderId="0" xfId="0" applyFont="1" applyAlignment="1">
      <alignment horizontal="left"/>
    </xf>
    <xf numFmtId="0" fontId="3" fillId="0" borderId="0" xfId="0" applyFont="1" applyAlignment="1" applyProtection="1">
      <alignment horizontal="left"/>
    </xf>
    <xf numFmtId="0" fontId="12" fillId="0" borderId="0" xfId="0" applyFont="1" applyAlignment="1"/>
    <xf numFmtId="49" fontId="3" fillId="0" borderId="1" xfId="0" applyNumberFormat="1"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vertical="top" wrapText="1"/>
    </xf>
    <xf numFmtId="49" fontId="3" fillId="0" borderId="0" xfId="0" applyNumberFormat="1" applyFont="1" applyAlignment="1">
      <alignment horizontal="left" vertical="top"/>
    </xf>
    <xf numFmtId="0" fontId="3" fillId="0" borderId="0" xfId="0" applyFont="1" applyAlignment="1">
      <alignment vertical="top"/>
    </xf>
    <xf numFmtId="0" fontId="3" fillId="0" borderId="0" xfId="0" applyFont="1" applyAlignment="1">
      <alignment vertical="top" wrapText="1"/>
    </xf>
    <xf numFmtId="0" fontId="11" fillId="0" borderId="1" xfId="0" applyFont="1" applyBorder="1" applyAlignment="1">
      <alignment vertical="top" wrapText="1"/>
    </xf>
    <xf numFmtId="49" fontId="14" fillId="2" borderId="1" xfId="0" applyNumberFormat="1" applyFont="1" applyFill="1" applyBorder="1" applyAlignment="1" applyProtection="1">
      <alignment vertical="center"/>
      <protection locked="0"/>
    </xf>
    <xf numFmtId="14" fontId="14" fillId="2" borderId="1" xfId="0" applyNumberFormat="1" applyFont="1" applyFill="1" applyBorder="1" applyAlignment="1" applyProtection="1">
      <alignment vertical="center"/>
      <protection locked="0"/>
    </xf>
    <xf numFmtId="165" fontId="14" fillId="2" borderId="1" xfId="1" applyNumberFormat="1" applyFont="1" applyFill="1" applyBorder="1" applyAlignment="1" applyProtection="1">
      <alignment vertical="center"/>
      <protection locked="0"/>
    </xf>
    <xf numFmtId="165" fontId="14" fillId="3" borderId="2" xfId="1" applyNumberFormat="1" applyFont="1" applyFill="1" applyBorder="1" applyAlignment="1" applyProtection="1">
      <alignment vertical="center"/>
      <protection locked="0"/>
    </xf>
    <xf numFmtId="165" fontId="14" fillId="4" borderId="3" xfId="0" applyNumberFormat="1" applyFont="1" applyFill="1" applyBorder="1" applyAlignment="1" applyProtection="1">
      <alignment vertical="center"/>
    </xf>
    <xf numFmtId="14" fontId="4" fillId="0" borderId="0" xfId="0" applyNumberFormat="1" applyFont="1" applyFill="1" applyProtection="1">
      <protection locked="0"/>
    </xf>
    <xf numFmtId="0" fontId="14" fillId="0" borderId="0" xfId="0" applyFont="1" applyBorder="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7" fillId="0" borderId="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8" fillId="0" borderId="0" xfId="0" applyFont="1" applyBorder="1" applyProtection="1">
      <protection locked="0"/>
    </xf>
    <xf numFmtId="0" fontId="4" fillId="0" borderId="0" xfId="0" applyFont="1" applyBorder="1" applyProtection="1">
      <protection locked="0"/>
    </xf>
    <xf numFmtId="0" fontId="18" fillId="0" borderId="0" xfId="0" applyFont="1" applyAlignment="1" applyProtection="1">
      <alignment horizontal="left"/>
      <protection locked="0"/>
    </xf>
    <xf numFmtId="0" fontId="4" fillId="0" borderId="0" xfId="0" applyFont="1" applyProtection="1">
      <protection locked="0"/>
    </xf>
    <xf numFmtId="0" fontId="7" fillId="0" borderId="0" xfId="0" applyFont="1" applyBorder="1" applyProtection="1">
      <protection locked="0"/>
    </xf>
    <xf numFmtId="0" fontId="7" fillId="0" borderId="0" xfId="0" applyFont="1" applyProtection="1">
      <protection locked="0"/>
    </xf>
    <xf numFmtId="0" fontId="5" fillId="0" borderId="0" xfId="0" applyFont="1" applyProtection="1">
      <protection locked="0"/>
    </xf>
    <xf numFmtId="0" fontId="6" fillId="0" borderId="0" xfId="0" quotePrefix="1" applyFont="1" applyProtection="1">
      <protection locked="0"/>
    </xf>
    <xf numFmtId="0" fontId="6" fillId="0" borderId="0" xfId="0" applyFont="1" applyBorder="1" applyProtection="1">
      <protection locked="0"/>
    </xf>
    <xf numFmtId="0" fontId="6" fillId="0" borderId="0" xfId="0" applyFont="1" applyProtection="1">
      <protection locked="0"/>
    </xf>
    <xf numFmtId="0" fontId="3" fillId="0" borderId="0" xfId="0" applyFont="1" applyProtection="1">
      <protection locked="0"/>
    </xf>
    <xf numFmtId="0" fontId="6" fillId="0" borderId="0" xfId="0" applyFont="1" applyFill="1" applyProtection="1">
      <protection locked="0"/>
    </xf>
    <xf numFmtId="0" fontId="6" fillId="3" borderId="0" xfId="0" applyFont="1" applyFill="1" applyProtection="1">
      <protection locked="0"/>
    </xf>
    <xf numFmtId="0" fontId="6" fillId="4" borderId="0" xfId="0" applyFont="1" applyFill="1" applyProtection="1">
      <protection locked="0"/>
    </xf>
    <xf numFmtId="0" fontId="6" fillId="0" borderId="0" xfId="0" applyFont="1" applyFill="1" applyBorder="1" applyProtection="1">
      <protection locked="0"/>
    </xf>
    <xf numFmtId="0" fontId="9" fillId="0" borderId="0" xfId="0" applyFont="1" applyFill="1" applyProtection="1">
      <protection locked="0"/>
    </xf>
    <xf numFmtId="0" fontId="7" fillId="0" borderId="0" xfId="0" applyFont="1" applyFill="1" applyBorder="1" applyProtection="1">
      <protection locked="0"/>
    </xf>
    <xf numFmtId="0" fontId="3" fillId="0" borderId="0" xfId="0" applyFont="1" applyFill="1" applyBorder="1" applyAlignment="1" applyProtection="1">
      <protection locked="0"/>
    </xf>
    <xf numFmtId="0" fontId="15" fillId="0" borderId="0" xfId="0" applyFont="1" applyProtection="1">
      <protection locked="0"/>
    </xf>
    <xf numFmtId="0" fontId="15" fillId="0" borderId="0" xfId="0" quotePrefix="1" applyFont="1" applyProtection="1">
      <protection locked="0"/>
    </xf>
    <xf numFmtId="164" fontId="25" fillId="0" borderId="0" xfId="0" applyNumberFormat="1" applyFont="1" applyFill="1" applyAlignment="1" applyProtection="1">
      <alignment horizontal="center"/>
      <protection locked="0"/>
    </xf>
    <xf numFmtId="0" fontId="27" fillId="0" borderId="0" xfId="0" applyFont="1" applyProtection="1">
      <protection locked="0"/>
    </xf>
    <xf numFmtId="0" fontId="27" fillId="0" borderId="0" xfId="0" applyFont="1" applyFill="1" applyProtection="1">
      <protection locked="0"/>
    </xf>
    <xf numFmtId="164" fontId="28" fillId="2" borderId="0" xfId="0" applyNumberFormat="1" applyFont="1" applyFill="1" applyAlignment="1" applyProtection="1">
      <alignment horizontal="center"/>
      <protection locked="0"/>
    </xf>
    <xf numFmtId="0" fontId="8" fillId="0" borderId="0" xfId="0" applyFont="1" applyFill="1" applyBorder="1" applyProtection="1">
      <protection locked="0"/>
    </xf>
    <xf numFmtId="164" fontId="4" fillId="0" borderId="0" xfId="0" applyNumberFormat="1" applyFont="1" applyFill="1" applyAlignment="1" applyProtection="1">
      <alignment horizontal="center"/>
      <protection locked="0"/>
    </xf>
    <xf numFmtId="0" fontId="4" fillId="0" borderId="0" xfId="0" applyFont="1" applyFill="1" applyBorder="1" applyProtection="1">
      <protection locked="0"/>
    </xf>
    <xf numFmtId="0" fontId="18" fillId="0" borderId="0" xfId="0" applyFont="1" applyFill="1" applyAlignment="1" applyProtection="1">
      <alignment horizontal="left"/>
      <protection locked="0"/>
    </xf>
    <xf numFmtId="14" fontId="10" fillId="0" borderId="0" xfId="0" applyNumberFormat="1" applyFont="1" applyFill="1" applyProtection="1">
      <protection locked="0"/>
    </xf>
    <xf numFmtId="0" fontId="4" fillId="0" borderId="0" xfId="0" applyFont="1" applyFill="1" applyProtection="1">
      <protection locked="0"/>
    </xf>
    <xf numFmtId="0" fontId="27" fillId="0" borderId="0" xfId="0" applyFont="1" applyBorder="1" applyProtection="1">
      <protection locked="0"/>
    </xf>
    <xf numFmtId="0" fontId="24" fillId="0" borderId="0" xfId="0" applyFont="1" applyProtection="1">
      <protection locked="0"/>
    </xf>
    <xf numFmtId="0" fontId="27" fillId="3" borderId="0" xfId="0" applyFont="1" applyFill="1" applyProtection="1">
      <protection locked="0"/>
    </xf>
    <xf numFmtId="0" fontId="27" fillId="4" borderId="0" xfId="0" applyFont="1" applyFill="1" applyProtection="1">
      <protection locked="0"/>
    </xf>
    <xf numFmtId="0" fontId="0" fillId="0" borderId="0" xfId="0" applyAlignment="1" applyProtection="1">
      <alignment horizontal="left"/>
      <protection locked="0"/>
    </xf>
    <xf numFmtId="14" fontId="21" fillId="2" borderId="4" xfId="0" applyNumberFormat="1" applyFont="1" applyFill="1" applyBorder="1" applyAlignment="1" applyProtection="1">
      <alignment horizontal="center"/>
      <protection locked="0"/>
    </xf>
    <xf numFmtId="1" fontId="21" fillId="2" borderId="4" xfId="0" applyNumberFormat="1" applyFont="1" applyFill="1" applyBorder="1" applyAlignment="1" applyProtection="1">
      <alignment horizontal="center"/>
      <protection locked="0"/>
    </xf>
    <xf numFmtId="1" fontId="24" fillId="4" borderId="0" xfId="0" applyNumberFormat="1" applyFont="1" applyFill="1" applyBorder="1" applyAlignment="1" applyProtection="1">
      <alignment horizontal="center"/>
    </xf>
    <xf numFmtId="0" fontId="7" fillId="0" borderId="0" xfId="0" applyFont="1" applyFill="1" applyProtection="1">
      <protection locked="0"/>
    </xf>
    <xf numFmtId="0" fontId="7" fillId="0" borderId="0" xfId="0" applyFont="1" applyBorder="1" applyAlignment="1" applyProtection="1">
      <protection locked="0"/>
    </xf>
    <xf numFmtId="0" fontId="7" fillId="0" borderId="0" xfId="0" applyFont="1" applyAlignment="1" applyProtection="1">
      <protection locked="0"/>
    </xf>
    <xf numFmtId="165" fontId="14" fillId="5" borderId="1" xfId="1" applyNumberFormat="1" applyFont="1" applyFill="1" applyBorder="1" applyAlignment="1" applyProtection="1">
      <alignment vertical="center"/>
    </xf>
    <xf numFmtId="0" fontId="33" fillId="0" borderId="1" xfId="0" applyFont="1" applyBorder="1" applyAlignment="1">
      <alignment vertical="top" wrapText="1"/>
    </xf>
    <xf numFmtId="0" fontId="33" fillId="0" borderId="0" xfId="0" applyFont="1" applyAlignment="1"/>
    <xf numFmtId="4" fontId="14" fillId="2" borderId="1" xfId="0" applyNumberFormat="1" applyFont="1" applyFill="1" applyBorder="1" applyAlignment="1" applyProtection="1">
      <alignment vertical="center"/>
      <protection locked="0"/>
    </xf>
    <xf numFmtId="4" fontId="14" fillId="2" borderId="5" xfId="0" applyNumberFormat="1" applyFont="1" applyFill="1" applyBorder="1" applyAlignment="1" applyProtection="1">
      <alignment vertical="center"/>
      <protection locked="0"/>
    </xf>
    <xf numFmtId="0" fontId="27" fillId="5" borderId="0" xfId="0" applyFont="1" applyFill="1" applyProtection="1">
      <protection locked="0"/>
    </xf>
    <xf numFmtId="0" fontId="27" fillId="6" borderId="0" xfId="0" applyFont="1" applyFill="1" applyProtection="1">
      <protection locked="0"/>
    </xf>
    <xf numFmtId="165" fontId="32" fillId="4" borderId="3" xfId="0" applyNumberFormat="1" applyFont="1" applyFill="1" applyBorder="1" applyAlignment="1" applyProtection="1">
      <alignment vertical="center"/>
    </xf>
    <xf numFmtId="165" fontId="14" fillId="7" borderId="2" xfId="1" applyNumberFormat="1" applyFont="1" applyFill="1" applyBorder="1" applyAlignment="1" applyProtection="1">
      <alignment vertical="center"/>
      <protection locked="0"/>
    </xf>
    <xf numFmtId="0" fontId="16" fillId="0" borderId="0" xfId="0" applyFont="1" applyProtection="1">
      <protection locked="0"/>
    </xf>
    <xf numFmtId="14" fontId="18" fillId="0" borderId="0" xfId="0" applyNumberFormat="1" applyFont="1" applyFill="1" applyAlignment="1" applyProtection="1">
      <alignment horizontal="center"/>
      <protection locked="0"/>
    </xf>
    <xf numFmtId="0" fontId="24" fillId="0" borderId="0" xfId="0" applyFont="1" applyBorder="1" applyAlignment="1" applyProtection="1">
      <alignment horizontal="right"/>
      <protection locked="0"/>
    </xf>
    <xf numFmtId="0" fontId="22" fillId="0" borderId="0" xfId="0" applyFont="1" applyAlignment="1" applyProtection="1">
      <alignment horizontal="left"/>
      <protection locked="0"/>
    </xf>
    <xf numFmtId="1" fontId="4" fillId="4" borderId="0" xfId="0" applyNumberFormat="1" applyFont="1" applyFill="1" applyBorder="1" applyAlignment="1" applyProtection="1">
      <alignment horizontal="right"/>
      <protection locked="0"/>
    </xf>
    <xf numFmtId="0" fontId="28" fillId="0" borderId="0" xfId="0" applyFont="1" applyBorder="1" applyAlignment="1" applyProtection="1">
      <alignment horizontal="right"/>
      <protection locked="0"/>
    </xf>
    <xf numFmtId="0" fontId="14" fillId="0" borderId="6"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165" fontId="14" fillId="7" borderId="1" xfId="1" applyNumberFormat="1" applyFont="1" applyFill="1" applyBorder="1" applyAlignment="1" applyProtection="1">
      <alignment vertical="center"/>
      <protection locked="0"/>
    </xf>
    <xf numFmtId="0" fontId="14" fillId="0" borderId="13" xfId="0" applyFont="1" applyFill="1" applyBorder="1" applyAlignment="1" applyProtection="1">
      <alignment horizontal="left" vertical="center" wrapText="1"/>
      <protection locked="0"/>
    </xf>
    <xf numFmtId="0" fontId="23" fillId="0" borderId="0" xfId="0" applyFont="1" applyProtection="1">
      <protection locked="0"/>
    </xf>
    <xf numFmtId="0" fontId="27" fillId="2" borderId="0" xfId="0" applyFont="1" applyFill="1" applyProtection="1">
      <protection locked="0"/>
    </xf>
    <xf numFmtId="0" fontId="24" fillId="0" borderId="0" xfId="0" applyFont="1" applyFill="1" applyBorder="1" applyAlignment="1" applyProtection="1">
      <alignment horizontal="right"/>
      <protection locked="0"/>
    </xf>
    <xf numFmtId="0" fontId="14" fillId="0" borderId="7"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center" vertical="center" wrapText="1"/>
      <protection locked="0"/>
    </xf>
    <xf numFmtId="49" fontId="3" fillId="0" borderId="5" xfId="0" applyNumberFormat="1" applyFont="1" applyFill="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17" fillId="0" borderId="0" xfId="0" applyFont="1" applyFill="1" applyProtection="1">
      <protection locked="0"/>
    </xf>
    <xf numFmtId="14" fontId="19" fillId="0" borderId="0" xfId="0" applyNumberFormat="1" applyFont="1" applyFill="1" applyAlignment="1" applyProtection="1">
      <alignment horizontal="right"/>
      <protection locked="0"/>
    </xf>
    <xf numFmtId="0" fontId="16" fillId="0" borderId="0" xfId="0" applyFont="1" applyFill="1" applyBorder="1" applyAlignment="1" applyProtection="1">
      <alignment horizontal="right"/>
      <protection locked="0"/>
    </xf>
    <xf numFmtId="1" fontId="4" fillId="0" borderId="0" xfId="0" applyNumberFormat="1" applyFont="1" applyFill="1" applyBorder="1" applyAlignment="1" applyProtection="1">
      <alignment horizontal="right"/>
      <protection locked="0"/>
    </xf>
    <xf numFmtId="49" fontId="3" fillId="0" borderId="14" xfId="0" applyNumberFormat="1" applyFont="1" applyBorder="1" applyAlignment="1" applyProtection="1">
      <alignment horizontal="center" vertical="center"/>
      <protection locked="0"/>
    </xf>
    <xf numFmtId="0" fontId="29" fillId="0" borderId="0" xfId="0" applyFont="1" applyFill="1" applyBorder="1" applyProtection="1">
      <protection locked="0"/>
    </xf>
    <xf numFmtId="0" fontId="21" fillId="0" borderId="0" xfId="0" applyFont="1" applyProtection="1">
      <protection locked="0"/>
    </xf>
    <xf numFmtId="0" fontId="3" fillId="0" borderId="0" xfId="0" applyFont="1" applyFill="1" applyBorder="1" applyAlignment="1" applyProtection="1">
      <alignment horizontal="left"/>
      <protection locked="0"/>
    </xf>
    <xf numFmtId="14" fontId="3" fillId="0" borderId="0" xfId="0" applyNumberFormat="1" applyFont="1" applyFill="1" applyBorder="1" applyAlignment="1" applyProtection="1">
      <alignment horizontal="left"/>
      <protection locked="0"/>
    </xf>
    <xf numFmtId="0" fontId="27" fillId="0" borderId="0" xfId="0" applyFont="1" applyFill="1" applyBorder="1" applyProtection="1">
      <protection locked="0"/>
    </xf>
    <xf numFmtId="0" fontId="3" fillId="0" borderId="0" xfId="0" applyFont="1" applyBorder="1" applyProtection="1">
      <protection locked="0"/>
    </xf>
    <xf numFmtId="0" fontId="27" fillId="0" borderId="0" xfId="0" applyFont="1" applyBorder="1" applyAlignment="1" applyProtection="1">
      <alignment horizontal="left"/>
      <protection locked="0"/>
    </xf>
    <xf numFmtId="0" fontId="20" fillId="0" borderId="0" xfId="0" applyFont="1" applyFill="1" applyAlignment="1" applyProtection="1">
      <alignment horizontal="left"/>
      <protection locked="0"/>
    </xf>
    <xf numFmtId="0" fontId="25" fillId="0" borderId="0" xfId="0" applyFont="1" applyBorder="1" applyAlignment="1" applyProtection="1">
      <alignment horizontal="left"/>
      <protection locked="0"/>
    </xf>
    <xf numFmtId="0" fontId="0" fillId="0" borderId="0" xfId="0" applyAlignment="1" applyProtection="1">
      <alignment horizontal="left"/>
      <protection locked="0"/>
    </xf>
    <xf numFmtId="0" fontId="26" fillId="0" borderId="0" xfId="0" applyFont="1" applyAlignment="1" applyProtection="1">
      <alignment horizontal="left"/>
      <protection locked="0"/>
    </xf>
    <xf numFmtId="49" fontId="27" fillId="2" borderId="0" xfId="0" applyNumberFormat="1" applyFont="1" applyFill="1" applyBorder="1" applyAlignment="1" applyProtection="1">
      <alignment horizontal="left" vertical="center"/>
      <protection locked="0"/>
    </xf>
    <xf numFmtId="0" fontId="25" fillId="0" borderId="0" xfId="0" applyFont="1" applyAlignment="1" applyProtection="1">
      <protection locked="0"/>
    </xf>
    <xf numFmtId="0" fontId="0" fillId="0" borderId="0" xfId="0" applyAlignment="1" applyProtection="1">
      <protection locked="0"/>
    </xf>
    <xf numFmtId="0" fontId="3" fillId="0" borderId="0" xfId="0" applyFont="1" applyFill="1" applyBorder="1" applyAlignment="1" applyProtection="1">
      <alignment horizontal="left"/>
      <protection locked="0"/>
    </xf>
    <xf numFmtId="0" fontId="16" fillId="0" borderId="0" xfId="0" applyFont="1" applyFill="1" applyBorder="1" applyAlignment="1" applyProtection="1">
      <alignment horizontal="right"/>
      <protection locked="0"/>
    </xf>
  </cellXfs>
  <cellStyles count="2">
    <cellStyle name="Euro" xfId="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5"/>
  <sheetViews>
    <sheetView topLeftCell="B29" zoomScale="60" zoomScaleNormal="60" zoomScaleSheetLayoutView="75" workbookViewId="0">
      <selection activeCell="C59" sqref="C59"/>
    </sheetView>
  </sheetViews>
  <sheetFormatPr baseColWidth="10" defaultRowHeight="15" x14ac:dyDescent="0.2"/>
  <cols>
    <col min="1" max="1" width="13.140625" style="1" customWidth="1"/>
    <col min="2" max="2" width="42.7109375" style="1" customWidth="1"/>
    <col min="3" max="3" width="235.85546875" style="1" customWidth="1"/>
    <col min="4" max="256" width="11.42578125" style="1"/>
    <col min="257" max="257" width="13.140625" style="1" customWidth="1"/>
    <col min="258" max="258" width="42.7109375" style="1" customWidth="1"/>
    <col min="259" max="259" width="235.85546875" style="1" customWidth="1"/>
    <col min="260" max="512" width="11.42578125" style="1"/>
    <col min="513" max="513" width="13.140625" style="1" customWidth="1"/>
    <col min="514" max="514" width="42.7109375" style="1" customWidth="1"/>
    <col min="515" max="515" width="235.85546875" style="1" customWidth="1"/>
    <col min="516" max="768" width="11.42578125" style="1"/>
    <col min="769" max="769" width="13.140625" style="1" customWidth="1"/>
    <col min="770" max="770" width="42.7109375" style="1" customWidth="1"/>
    <col min="771" max="771" width="235.85546875" style="1" customWidth="1"/>
    <col min="772" max="1024" width="11.42578125" style="1"/>
    <col min="1025" max="1025" width="13.140625" style="1" customWidth="1"/>
    <col min="1026" max="1026" width="42.7109375" style="1" customWidth="1"/>
    <col min="1027" max="1027" width="235.85546875" style="1" customWidth="1"/>
    <col min="1028" max="1280" width="11.42578125" style="1"/>
    <col min="1281" max="1281" width="13.140625" style="1" customWidth="1"/>
    <col min="1282" max="1282" width="42.7109375" style="1" customWidth="1"/>
    <col min="1283" max="1283" width="235.85546875" style="1" customWidth="1"/>
    <col min="1284" max="1536" width="11.42578125" style="1"/>
    <col min="1537" max="1537" width="13.140625" style="1" customWidth="1"/>
    <col min="1538" max="1538" width="42.7109375" style="1" customWidth="1"/>
    <col min="1539" max="1539" width="235.85546875" style="1" customWidth="1"/>
    <col min="1540" max="1792" width="11.42578125" style="1"/>
    <col min="1793" max="1793" width="13.140625" style="1" customWidth="1"/>
    <col min="1794" max="1794" width="42.7109375" style="1" customWidth="1"/>
    <col min="1795" max="1795" width="235.85546875" style="1" customWidth="1"/>
    <col min="1796" max="2048" width="11.42578125" style="1"/>
    <col min="2049" max="2049" width="13.140625" style="1" customWidth="1"/>
    <col min="2050" max="2050" width="42.7109375" style="1" customWidth="1"/>
    <col min="2051" max="2051" width="235.85546875" style="1" customWidth="1"/>
    <col min="2052" max="2304" width="11.42578125" style="1"/>
    <col min="2305" max="2305" width="13.140625" style="1" customWidth="1"/>
    <col min="2306" max="2306" width="42.7109375" style="1" customWidth="1"/>
    <col min="2307" max="2307" width="235.85546875" style="1" customWidth="1"/>
    <col min="2308" max="2560" width="11.42578125" style="1"/>
    <col min="2561" max="2561" width="13.140625" style="1" customWidth="1"/>
    <col min="2562" max="2562" width="42.7109375" style="1" customWidth="1"/>
    <col min="2563" max="2563" width="235.85546875" style="1" customWidth="1"/>
    <col min="2564" max="2816" width="11.42578125" style="1"/>
    <col min="2817" max="2817" width="13.140625" style="1" customWidth="1"/>
    <col min="2818" max="2818" width="42.7109375" style="1" customWidth="1"/>
    <col min="2819" max="2819" width="235.85546875" style="1" customWidth="1"/>
    <col min="2820" max="3072" width="11.42578125" style="1"/>
    <col min="3073" max="3073" width="13.140625" style="1" customWidth="1"/>
    <col min="3074" max="3074" width="42.7109375" style="1" customWidth="1"/>
    <col min="3075" max="3075" width="235.85546875" style="1" customWidth="1"/>
    <col min="3076" max="3328" width="11.42578125" style="1"/>
    <col min="3329" max="3329" width="13.140625" style="1" customWidth="1"/>
    <col min="3330" max="3330" width="42.7109375" style="1" customWidth="1"/>
    <col min="3331" max="3331" width="235.85546875" style="1" customWidth="1"/>
    <col min="3332" max="3584" width="11.42578125" style="1"/>
    <col min="3585" max="3585" width="13.140625" style="1" customWidth="1"/>
    <col min="3586" max="3586" width="42.7109375" style="1" customWidth="1"/>
    <col min="3587" max="3587" width="235.85546875" style="1" customWidth="1"/>
    <col min="3588" max="3840" width="11.42578125" style="1"/>
    <col min="3841" max="3841" width="13.140625" style="1" customWidth="1"/>
    <col min="3842" max="3842" width="42.7109375" style="1" customWidth="1"/>
    <col min="3843" max="3843" width="235.85546875" style="1" customWidth="1"/>
    <col min="3844" max="4096" width="11.42578125" style="1"/>
    <col min="4097" max="4097" width="13.140625" style="1" customWidth="1"/>
    <col min="4098" max="4098" width="42.7109375" style="1" customWidth="1"/>
    <col min="4099" max="4099" width="235.85546875" style="1" customWidth="1"/>
    <col min="4100" max="4352" width="11.42578125" style="1"/>
    <col min="4353" max="4353" width="13.140625" style="1" customWidth="1"/>
    <col min="4354" max="4354" width="42.7109375" style="1" customWidth="1"/>
    <col min="4355" max="4355" width="235.85546875" style="1" customWidth="1"/>
    <col min="4356" max="4608" width="11.42578125" style="1"/>
    <col min="4609" max="4609" width="13.140625" style="1" customWidth="1"/>
    <col min="4610" max="4610" width="42.7109375" style="1" customWidth="1"/>
    <col min="4611" max="4611" width="235.85546875" style="1" customWidth="1"/>
    <col min="4612" max="4864" width="11.42578125" style="1"/>
    <col min="4865" max="4865" width="13.140625" style="1" customWidth="1"/>
    <col min="4866" max="4866" width="42.7109375" style="1" customWidth="1"/>
    <col min="4867" max="4867" width="235.85546875" style="1" customWidth="1"/>
    <col min="4868" max="5120" width="11.42578125" style="1"/>
    <col min="5121" max="5121" width="13.140625" style="1" customWidth="1"/>
    <col min="5122" max="5122" width="42.7109375" style="1" customWidth="1"/>
    <col min="5123" max="5123" width="235.85546875" style="1" customWidth="1"/>
    <col min="5124" max="5376" width="11.42578125" style="1"/>
    <col min="5377" max="5377" width="13.140625" style="1" customWidth="1"/>
    <col min="5378" max="5378" width="42.7109375" style="1" customWidth="1"/>
    <col min="5379" max="5379" width="235.85546875" style="1" customWidth="1"/>
    <col min="5380" max="5632" width="11.42578125" style="1"/>
    <col min="5633" max="5633" width="13.140625" style="1" customWidth="1"/>
    <col min="5634" max="5634" width="42.7109375" style="1" customWidth="1"/>
    <col min="5635" max="5635" width="235.85546875" style="1" customWidth="1"/>
    <col min="5636" max="5888" width="11.42578125" style="1"/>
    <col min="5889" max="5889" width="13.140625" style="1" customWidth="1"/>
    <col min="5890" max="5890" width="42.7109375" style="1" customWidth="1"/>
    <col min="5891" max="5891" width="235.85546875" style="1" customWidth="1"/>
    <col min="5892" max="6144" width="11.42578125" style="1"/>
    <col min="6145" max="6145" width="13.140625" style="1" customWidth="1"/>
    <col min="6146" max="6146" width="42.7109375" style="1" customWidth="1"/>
    <col min="6147" max="6147" width="235.85546875" style="1" customWidth="1"/>
    <col min="6148" max="6400" width="11.42578125" style="1"/>
    <col min="6401" max="6401" width="13.140625" style="1" customWidth="1"/>
    <col min="6402" max="6402" width="42.7109375" style="1" customWidth="1"/>
    <col min="6403" max="6403" width="235.85546875" style="1" customWidth="1"/>
    <col min="6404" max="6656" width="11.42578125" style="1"/>
    <col min="6657" max="6657" width="13.140625" style="1" customWidth="1"/>
    <col min="6658" max="6658" width="42.7109375" style="1" customWidth="1"/>
    <col min="6659" max="6659" width="235.85546875" style="1" customWidth="1"/>
    <col min="6660" max="6912" width="11.42578125" style="1"/>
    <col min="6913" max="6913" width="13.140625" style="1" customWidth="1"/>
    <col min="6914" max="6914" width="42.7109375" style="1" customWidth="1"/>
    <col min="6915" max="6915" width="235.85546875" style="1" customWidth="1"/>
    <col min="6916" max="7168" width="11.42578125" style="1"/>
    <col min="7169" max="7169" width="13.140625" style="1" customWidth="1"/>
    <col min="7170" max="7170" width="42.7109375" style="1" customWidth="1"/>
    <col min="7171" max="7171" width="235.85546875" style="1" customWidth="1"/>
    <col min="7172" max="7424" width="11.42578125" style="1"/>
    <col min="7425" max="7425" width="13.140625" style="1" customWidth="1"/>
    <col min="7426" max="7426" width="42.7109375" style="1" customWidth="1"/>
    <col min="7427" max="7427" width="235.85546875" style="1" customWidth="1"/>
    <col min="7428" max="7680" width="11.42578125" style="1"/>
    <col min="7681" max="7681" width="13.140625" style="1" customWidth="1"/>
    <col min="7682" max="7682" width="42.7109375" style="1" customWidth="1"/>
    <col min="7683" max="7683" width="235.85546875" style="1" customWidth="1"/>
    <col min="7684" max="7936" width="11.42578125" style="1"/>
    <col min="7937" max="7937" width="13.140625" style="1" customWidth="1"/>
    <col min="7938" max="7938" width="42.7109375" style="1" customWidth="1"/>
    <col min="7939" max="7939" width="235.85546875" style="1" customWidth="1"/>
    <col min="7940" max="8192" width="11.42578125" style="1"/>
    <col min="8193" max="8193" width="13.140625" style="1" customWidth="1"/>
    <col min="8194" max="8194" width="42.7109375" style="1" customWidth="1"/>
    <col min="8195" max="8195" width="235.85546875" style="1" customWidth="1"/>
    <col min="8196" max="8448" width="11.42578125" style="1"/>
    <col min="8449" max="8449" width="13.140625" style="1" customWidth="1"/>
    <col min="8450" max="8450" width="42.7109375" style="1" customWidth="1"/>
    <col min="8451" max="8451" width="235.85546875" style="1" customWidth="1"/>
    <col min="8452" max="8704" width="11.42578125" style="1"/>
    <col min="8705" max="8705" width="13.140625" style="1" customWidth="1"/>
    <col min="8706" max="8706" width="42.7109375" style="1" customWidth="1"/>
    <col min="8707" max="8707" width="235.85546875" style="1" customWidth="1"/>
    <col min="8708" max="8960" width="11.42578125" style="1"/>
    <col min="8961" max="8961" width="13.140625" style="1" customWidth="1"/>
    <col min="8962" max="8962" width="42.7109375" style="1" customWidth="1"/>
    <col min="8963" max="8963" width="235.85546875" style="1" customWidth="1"/>
    <col min="8964" max="9216" width="11.42578125" style="1"/>
    <col min="9217" max="9217" width="13.140625" style="1" customWidth="1"/>
    <col min="9218" max="9218" width="42.7109375" style="1" customWidth="1"/>
    <col min="9219" max="9219" width="235.85546875" style="1" customWidth="1"/>
    <col min="9220" max="9472" width="11.42578125" style="1"/>
    <col min="9473" max="9473" width="13.140625" style="1" customWidth="1"/>
    <col min="9474" max="9474" width="42.7109375" style="1" customWidth="1"/>
    <col min="9475" max="9475" width="235.85546875" style="1" customWidth="1"/>
    <col min="9476" max="9728" width="11.42578125" style="1"/>
    <col min="9729" max="9729" width="13.140625" style="1" customWidth="1"/>
    <col min="9730" max="9730" width="42.7109375" style="1" customWidth="1"/>
    <col min="9731" max="9731" width="235.85546875" style="1" customWidth="1"/>
    <col min="9732" max="9984" width="11.42578125" style="1"/>
    <col min="9985" max="9985" width="13.140625" style="1" customWidth="1"/>
    <col min="9986" max="9986" width="42.7109375" style="1" customWidth="1"/>
    <col min="9987" max="9987" width="235.85546875" style="1" customWidth="1"/>
    <col min="9988" max="10240" width="11.42578125" style="1"/>
    <col min="10241" max="10241" width="13.140625" style="1" customWidth="1"/>
    <col min="10242" max="10242" width="42.7109375" style="1" customWidth="1"/>
    <col min="10243" max="10243" width="235.85546875" style="1" customWidth="1"/>
    <col min="10244" max="10496" width="11.42578125" style="1"/>
    <col min="10497" max="10497" width="13.140625" style="1" customWidth="1"/>
    <col min="10498" max="10498" width="42.7109375" style="1" customWidth="1"/>
    <col min="10499" max="10499" width="235.85546875" style="1" customWidth="1"/>
    <col min="10500" max="10752" width="11.42578125" style="1"/>
    <col min="10753" max="10753" width="13.140625" style="1" customWidth="1"/>
    <col min="10754" max="10754" width="42.7109375" style="1" customWidth="1"/>
    <col min="10755" max="10755" width="235.85546875" style="1" customWidth="1"/>
    <col min="10756" max="11008" width="11.42578125" style="1"/>
    <col min="11009" max="11009" width="13.140625" style="1" customWidth="1"/>
    <col min="11010" max="11010" width="42.7109375" style="1" customWidth="1"/>
    <col min="11011" max="11011" width="235.85546875" style="1" customWidth="1"/>
    <col min="11012" max="11264" width="11.42578125" style="1"/>
    <col min="11265" max="11265" width="13.140625" style="1" customWidth="1"/>
    <col min="11266" max="11266" width="42.7109375" style="1" customWidth="1"/>
    <col min="11267" max="11267" width="235.85546875" style="1" customWidth="1"/>
    <col min="11268" max="11520" width="11.42578125" style="1"/>
    <col min="11521" max="11521" width="13.140625" style="1" customWidth="1"/>
    <col min="11522" max="11522" width="42.7109375" style="1" customWidth="1"/>
    <col min="11523" max="11523" width="235.85546875" style="1" customWidth="1"/>
    <col min="11524" max="11776" width="11.42578125" style="1"/>
    <col min="11777" max="11777" width="13.140625" style="1" customWidth="1"/>
    <col min="11778" max="11778" width="42.7109375" style="1" customWidth="1"/>
    <col min="11779" max="11779" width="235.85546875" style="1" customWidth="1"/>
    <col min="11780" max="12032" width="11.42578125" style="1"/>
    <col min="12033" max="12033" width="13.140625" style="1" customWidth="1"/>
    <col min="12034" max="12034" width="42.7109375" style="1" customWidth="1"/>
    <col min="12035" max="12035" width="235.85546875" style="1" customWidth="1"/>
    <col min="12036" max="12288" width="11.42578125" style="1"/>
    <col min="12289" max="12289" width="13.140625" style="1" customWidth="1"/>
    <col min="12290" max="12290" width="42.7109375" style="1" customWidth="1"/>
    <col min="12291" max="12291" width="235.85546875" style="1" customWidth="1"/>
    <col min="12292" max="12544" width="11.42578125" style="1"/>
    <col min="12545" max="12545" width="13.140625" style="1" customWidth="1"/>
    <col min="12546" max="12546" width="42.7109375" style="1" customWidth="1"/>
    <col min="12547" max="12547" width="235.85546875" style="1" customWidth="1"/>
    <col min="12548" max="12800" width="11.42578125" style="1"/>
    <col min="12801" max="12801" width="13.140625" style="1" customWidth="1"/>
    <col min="12802" max="12802" width="42.7109375" style="1" customWidth="1"/>
    <col min="12803" max="12803" width="235.85546875" style="1" customWidth="1"/>
    <col min="12804" max="13056" width="11.42578125" style="1"/>
    <col min="13057" max="13057" width="13.140625" style="1" customWidth="1"/>
    <col min="13058" max="13058" width="42.7109375" style="1" customWidth="1"/>
    <col min="13059" max="13059" width="235.85546875" style="1" customWidth="1"/>
    <col min="13060" max="13312" width="11.42578125" style="1"/>
    <col min="13313" max="13313" width="13.140625" style="1" customWidth="1"/>
    <col min="13314" max="13314" width="42.7109375" style="1" customWidth="1"/>
    <col min="13315" max="13315" width="235.85546875" style="1" customWidth="1"/>
    <col min="13316" max="13568" width="11.42578125" style="1"/>
    <col min="13569" max="13569" width="13.140625" style="1" customWidth="1"/>
    <col min="13570" max="13570" width="42.7109375" style="1" customWidth="1"/>
    <col min="13571" max="13571" width="235.85546875" style="1" customWidth="1"/>
    <col min="13572" max="13824" width="11.42578125" style="1"/>
    <col min="13825" max="13825" width="13.140625" style="1" customWidth="1"/>
    <col min="13826" max="13826" width="42.7109375" style="1" customWidth="1"/>
    <col min="13827" max="13827" width="235.85546875" style="1" customWidth="1"/>
    <col min="13828" max="14080" width="11.42578125" style="1"/>
    <col min="14081" max="14081" width="13.140625" style="1" customWidth="1"/>
    <col min="14082" max="14082" width="42.7109375" style="1" customWidth="1"/>
    <col min="14083" max="14083" width="235.85546875" style="1" customWidth="1"/>
    <col min="14084" max="14336" width="11.42578125" style="1"/>
    <col min="14337" max="14337" width="13.140625" style="1" customWidth="1"/>
    <col min="14338" max="14338" width="42.7109375" style="1" customWidth="1"/>
    <col min="14339" max="14339" width="235.85546875" style="1" customWidth="1"/>
    <col min="14340" max="14592" width="11.42578125" style="1"/>
    <col min="14593" max="14593" width="13.140625" style="1" customWidth="1"/>
    <col min="14594" max="14594" width="42.7109375" style="1" customWidth="1"/>
    <col min="14595" max="14595" width="235.85546875" style="1" customWidth="1"/>
    <col min="14596" max="14848" width="11.42578125" style="1"/>
    <col min="14849" max="14849" width="13.140625" style="1" customWidth="1"/>
    <col min="14850" max="14850" width="42.7109375" style="1" customWidth="1"/>
    <col min="14851" max="14851" width="235.85546875" style="1" customWidth="1"/>
    <col min="14852" max="15104" width="11.42578125" style="1"/>
    <col min="15105" max="15105" width="13.140625" style="1" customWidth="1"/>
    <col min="15106" max="15106" width="42.7109375" style="1" customWidth="1"/>
    <col min="15107" max="15107" width="235.85546875" style="1" customWidth="1"/>
    <col min="15108" max="15360" width="11.42578125" style="1"/>
    <col min="15361" max="15361" width="13.140625" style="1" customWidth="1"/>
    <col min="15362" max="15362" width="42.7109375" style="1" customWidth="1"/>
    <col min="15363" max="15363" width="235.85546875" style="1" customWidth="1"/>
    <col min="15364" max="15616" width="11.42578125" style="1"/>
    <col min="15617" max="15617" width="13.140625" style="1" customWidth="1"/>
    <col min="15618" max="15618" width="42.7109375" style="1" customWidth="1"/>
    <col min="15619" max="15619" width="235.85546875" style="1" customWidth="1"/>
    <col min="15620" max="15872" width="11.42578125" style="1"/>
    <col min="15873" max="15873" width="13.140625" style="1" customWidth="1"/>
    <col min="15874" max="15874" width="42.7109375" style="1" customWidth="1"/>
    <col min="15875" max="15875" width="235.85546875" style="1" customWidth="1"/>
    <col min="15876" max="16128" width="11.42578125" style="1"/>
    <col min="16129" max="16129" width="13.140625" style="1" customWidth="1"/>
    <col min="16130" max="16130" width="42.7109375" style="1" customWidth="1"/>
    <col min="16131" max="16131" width="235.85546875" style="1" customWidth="1"/>
    <col min="16132" max="16384" width="11.42578125" style="1"/>
  </cols>
  <sheetData>
    <row r="1" spans="1:3" s="5" customFormat="1" ht="23.25" x14ac:dyDescent="0.35">
      <c r="A1" s="5" t="s">
        <v>91</v>
      </c>
    </row>
    <row r="4" spans="1:3" s="7" customFormat="1" ht="18" x14ac:dyDescent="0.25">
      <c r="A4" s="6" t="s">
        <v>40</v>
      </c>
    </row>
    <row r="5" spans="1:3" s="7" customFormat="1" ht="18" x14ac:dyDescent="0.25"/>
    <row r="6" spans="1:3" s="7" customFormat="1" ht="18" x14ac:dyDescent="0.25">
      <c r="A6" s="7" t="s">
        <v>31</v>
      </c>
      <c r="B6" s="8" t="s">
        <v>92</v>
      </c>
      <c r="C6" s="8"/>
    </row>
    <row r="7" spans="1:3" s="7" customFormat="1" ht="4.5" customHeight="1" x14ac:dyDescent="0.25">
      <c r="B7" s="8"/>
      <c r="C7" s="8"/>
    </row>
    <row r="8" spans="1:3" s="7" customFormat="1" ht="18" x14ac:dyDescent="0.25">
      <c r="A8" s="7" t="s">
        <v>33</v>
      </c>
      <c r="B8" s="8" t="s">
        <v>59</v>
      </c>
      <c r="C8" s="8"/>
    </row>
    <row r="9" spans="1:3" s="7" customFormat="1" ht="4.5" customHeight="1" x14ac:dyDescent="0.25">
      <c r="B9" s="8"/>
      <c r="C9" s="8"/>
    </row>
    <row r="10" spans="1:3" s="7" customFormat="1" ht="18" x14ac:dyDescent="0.25">
      <c r="A10" s="7" t="s">
        <v>34</v>
      </c>
      <c r="B10" s="8" t="s">
        <v>93</v>
      </c>
      <c r="C10" s="8"/>
    </row>
    <row r="11" spans="1:3" s="7" customFormat="1" ht="4.5" customHeight="1" x14ac:dyDescent="0.25">
      <c r="B11" s="8"/>
      <c r="C11" s="8"/>
    </row>
    <row r="12" spans="1:3" s="7" customFormat="1" ht="18" x14ac:dyDescent="0.25">
      <c r="A12" s="7" t="s">
        <v>35</v>
      </c>
      <c r="B12" s="8" t="s">
        <v>64</v>
      </c>
      <c r="C12" s="8"/>
    </row>
    <row r="13" spans="1:3" s="7" customFormat="1" ht="4.5" customHeight="1" x14ac:dyDescent="0.25">
      <c r="B13" s="8"/>
      <c r="C13" s="8"/>
    </row>
    <row r="14" spans="1:3" s="7" customFormat="1" ht="18" x14ac:dyDescent="0.25">
      <c r="A14" s="7" t="s">
        <v>36</v>
      </c>
      <c r="B14" s="8" t="s">
        <v>95</v>
      </c>
      <c r="C14" s="8"/>
    </row>
    <row r="15" spans="1:3" s="7" customFormat="1" ht="4.5" customHeight="1" x14ac:dyDescent="0.25">
      <c r="B15" s="8"/>
      <c r="C15" s="8"/>
    </row>
    <row r="16" spans="1:3" s="7" customFormat="1" ht="18" x14ac:dyDescent="0.25">
      <c r="A16" s="7" t="s">
        <v>37</v>
      </c>
      <c r="B16" s="8" t="s">
        <v>65</v>
      </c>
      <c r="C16" s="8"/>
    </row>
    <row r="17" spans="1:3" s="7" customFormat="1" ht="4.5" customHeight="1" x14ac:dyDescent="0.25">
      <c r="B17" s="8"/>
      <c r="C17" s="8"/>
    </row>
    <row r="18" spans="1:3" s="7" customFormat="1" ht="18" x14ac:dyDescent="0.25">
      <c r="B18" s="8"/>
      <c r="C18" s="8"/>
    </row>
    <row r="19" spans="1:3" s="7" customFormat="1" ht="18" x14ac:dyDescent="0.25">
      <c r="B19" s="8"/>
      <c r="C19" s="8"/>
    </row>
    <row r="20" spans="1:3" s="7" customFormat="1" ht="18" x14ac:dyDescent="0.25">
      <c r="B20" s="8"/>
      <c r="C20" s="8"/>
    </row>
    <row r="21" spans="1:3" s="7" customFormat="1" ht="18" x14ac:dyDescent="0.25">
      <c r="A21" s="6" t="s">
        <v>52</v>
      </c>
    </row>
    <row r="22" spans="1:3" s="7" customFormat="1" ht="18" x14ac:dyDescent="0.25"/>
    <row r="23" spans="1:3" s="7" customFormat="1" ht="18" x14ac:dyDescent="0.25">
      <c r="A23" s="7" t="s">
        <v>31</v>
      </c>
      <c r="B23" s="9" t="s">
        <v>49</v>
      </c>
      <c r="C23" s="9"/>
    </row>
    <row r="24" spans="1:3" s="7" customFormat="1" ht="18" x14ac:dyDescent="0.25">
      <c r="B24" s="9" t="s">
        <v>41</v>
      </c>
      <c r="C24" s="9"/>
    </row>
    <row r="25" spans="1:3" s="7" customFormat="1" ht="4.5" customHeight="1" x14ac:dyDescent="0.25">
      <c r="B25" s="9"/>
      <c r="C25" s="9"/>
    </row>
    <row r="26" spans="1:3" s="7" customFormat="1" ht="18" x14ac:dyDescent="0.25">
      <c r="A26" s="7" t="s">
        <v>33</v>
      </c>
      <c r="B26" s="9" t="s">
        <v>42</v>
      </c>
      <c r="C26" s="9"/>
    </row>
    <row r="27" spans="1:3" s="7" customFormat="1" ht="4.5" customHeight="1" x14ac:dyDescent="0.25">
      <c r="B27" s="9"/>
      <c r="C27" s="9"/>
    </row>
    <row r="28" spans="1:3" s="7" customFormat="1" ht="18" x14ac:dyDescent="0.25">
      <c r="A28" s="7" t="s">
        <v>34</v>
      </c>
      <c r="B28" s="8" t="s">
        <v>50</v>
      </c>
      <c r="C28" s="8"/>
    </row>
    <row r="29" spans="1:3" s="7" customFormat="1" ht="4.5" customHeight="1" x14ac:dyDescent="0.25">
      <c r="B29" s="8"/>
      <c r="C29" s="8"/>
    </row>
    <row r="30" spans="1:3" s="7" customFormat="1" ht="18" x14ac:dyDescent="0.25">
      <c r="A30" s="7" t="s">
        <v>35</v>
      </c>
      <c r="B30" s="8" t="s">
        <v>43</v>
      </c>
      <c r="C30" s="8"/>
    </row>
    <row r="31" spans="1:3" s="7" customFormat="1" ht="18" x14ac:dyDescent="0.25">
      <c r="B31" s="8"/>
      <c r="C31" s="8"/>
    </row>
    <row r="32" spans="1:3" s="7" customFormat="1" ht="18" x14ac:dyDescent="0.25"/>
    <row r="33" spans="1:3" s="10" customFormat="1" ht="18" x14ac:dyDescent="0.25">
      <c r="A33" s="6" t="s">
        <v>48</v>
      </c>
    </row>
    <row r="34" spans="1:3" s="7" customFormat="1" ht="18" x14ac:dyDescent="0.25"/>
    <row r="35" spans="1:3" s="7" customFormat="1" ht="21" customHeight="1" x14ac:dyDescent="0.25">
      <c r="A35" s="12" t="s">
        <v>32</v>
      </c>
      <c r="B35" s="12" t="s">
        <v>28</v>
      </c>
      <c r="C35" s="12" t="s">
        <v>29</v>
      </c>
    </row>
    <row r="36" spans="1:3" s="7" customFormat="1" ht="3.75" customHeight="1" x14ac:dyDescent="0.25">
      <c r="A36" s="10"/>
      <c r="B36" s="10"/>
      <c r="C36" s="10"/>
    </row>
    <row r="37" spans="1:3" s="7" customFormat="1" ht="39" customHeight="1" x14ac:dyDescent="0.25">
      <c r="A37" s="11" t="s">
        <v>11</v>
      </c>
      <c r="B37" s="12" t="s">
        <v>0</v>
      </c>
      <c r="C37" s="13" t="s">
        <v>100</v>
      </c>
    </row>
    <row r="38" spans="1:3" s="7" customFormat="1" ht="6.75" customHeight="1" x14ac:dyDescent="0.25">
      <c r="A38" s="14"/>
      <c r="B38" s="15"/>
      <c r="C38" s="16"/>
    </row>
    <row r="39" spans="1:3" s="7" customFormat="1" ht="21" customHeight="1" x14ac:dyDescent="0.25">
      <c r="A39" s="11" t="s">
        <v>12</v>
      </c>
      <c r="B39" s="12" t="s">
        <v>1</v>
      </c>
      <c r="C39" s="17" t="s">
        <v>66</v>
      </c>
    </row>
    <row r="40" spans="1:3" s="7" customFormat="1" ht="6.75" customHeight="1" x14ac:dyDescent="0.25">
      <c r="A40" s="14"/>
      <c r="B40" s="15"/>
      <c r="C40" s="16"/>
    </row>
    <row r="41" spans="1:3" s="7" customFormat="1" ht="36" x14ac:dyDescent="0.25">
      <c r="A41" s="11" t="s">
        <v>13</v>
      </c>
      <c r="B41" s="12" t="s">
        <v>2</v>
      </c>
      <c r="C41" s="17" t="s">
        <v>51</v>
      </c>
    </row>
    <row r="42" spans="1:3" s="7" customFormat="1" ht="6.75" customHeight="1" x14ac:dyDescent="0.25">
      <c r="A42" s="14"/>
      <c r="B42" s="15"/>
      <c r="C42" s="16"/>
    </row>
    <row r="43" spans="1:3" s="7" customFormat="1" ht="60" customHeight="1" x14ac:dyDescent="0.25">
      <c r="A43" s="11" t="s">
        <v>14</v>
      </c>
      <c r="B43" s="12" t="s">
        <v>30</v>
      </c>
      <c r="C43" s="13" t="s">
        <v>60</v>
      </c>
    </row>
    <row r="44" spans="1:3" s="7" customFormat="1" ht="6.75" customHeight="1" x14ac:dyDescent="0.25">
      <c r="A44" s="14"/>
      <c r="B44" s="15"/>
      <c r="C44" s="16"/>
    </row>
    <row r="45" spans="1:3" s="7" customFormat="1" ht="30" customHeight="1" x14ac:dyDescent="0.25">
      <c r="A45" s="11" t="s">
        <v>15</v>
      </c>
      <c r="B45" s="12" t="s">
        <v>53</v>
      </c>
      <c r="C45" s="13" t="s">
        <v>57</v>
      </c>
    </row>
    <row r="46" spans="1:3" s="7" customFormat="1" ht="6.75" customHeight="1" x14ac:dyDescent="0.25">
      <c r="A46" s="14"/>
      <c r="B46" s="15"/>
      <c r="C46" s="16"/>
    </row>
    <row r="47" spans="1:3" s="7" customFormat="1" ht="21" customHeight="1" x14ac:dyDescent="0.25">
      <c r="A47" s="11" t="s">
        <v>16</v>
      </c>
      <c r="B47" s="12" t="s">
        <v>3</v>
      </c>
      <c r="C47" s="13" t="s">
        <v>101</v>
      </c>
    </row>
    <row r="48" spans="1:3" s="7" customFormat="1" ht="6.75" customHeight="1" x14ac:dyDescent="0.25">
      <c r="A48" s="14"/>
      <c r="B48" s="15"/>
      <c r="C48" s="16"/>
    </row>
    <row r="49" spans="1:3" s="7" customFormat="1" ht="39" customHeight="1" x14ac:dyDescent="0.25">
      <c r="A49" s="11" t="s">
        <v>17</v>
      </c>
      <c r="B49" s="12" t="s">
        <v>4</v>
      </c>
      <c r="C49" s="17" t="s">
        <v>47</v>
      </c>
    </row>
    <row r="50" spans="1:3" s="7" customFormat="1" ht="6.75" customHeight="1" x14ac:dyDescent="0.25">
      <c r="A50" s="14"/>
      <c r="B50" s="15"/>
      <c r="C50" s="16"/>
    </row>
    <row r="51" spans="1:3" s="7" customFormat="1" ht="39" customHeight="1" x14ac:dyDescent="0.25">
      <c r="A51" s="11" t="s">
        <v>18</v>
      </c>
      <c r="B51" s="12" t="s">
        <v>27</v>
      </c>
      <c r="C51" s="17" t="s">
        <v>61</v>
      </c>
    </row>
    <row r="52" spans="1:3" s="7" customFormat="1" ht="6.75" customHeight="1" x14ac:dyDescent="0.25">
      <c r="A52" s="14"/>
      <c r="B52" s="15"/>
      <c r="C52" s="16"/>
    </row>
    <row r="53" spans="1:3" s="7" customFormat="1" ht="26.25" customHeight="1" x14ac:dyDescent="0.25">
      <c r="A53" s="11" t="s">
        <v>19</v>
      </c>
      <c r="B53" s="12" t="s">
        <v>90</v>
      </c>
      <c r="C53" s="13" t="s">
        <v>102</v>
      </c>
    </row>
    <row r="54" spans="1:3" s="7" customFormat="1" ht="6.75" customHeight="1" x14ac:dyDescent="0.25">
      <c r="A54" s="14"/>
      <c r="B54" s="15"/>
      <c r="C54" s="16"/>
    </row>
    <row r="55" spans="1:3" s="7" customFormat="1" ht="39" customHeight="1" x14ac:dyDescent="0.25">
      <c r="A55" s="11" t="s">
        <v>20</v>
      </c>
      <c r="B55" s="12" t="s">
        <v>5</v>
      </c>
      <c r="C55" s="17" t="s">
        <v>96</v>
      </c>
    </row>
    <row r="56" spans="1:3" s="7" customFormat="1" ht="6.75" customHeight="1" x14ac:dyDescent="0.25">
      <c r="A56" s="14"/>
      <c r="B56" s="15"/>
      <c r="C56" s="16"/>
    </row>
    <row r="57" spans="1:3" s="7" customFormat="1" ht="39" customHeight="1" x14ac:dyDescent="0.25">
      <c r="A57" s="11" t="s">
        <v>21</v>
      </c>
      <c r="B57" s="12" t="s">
        <v>6</v>
      </c>
      <c r="C57" s="13" t="s">
        <v>103</v>
      </c>
    </row>
    <row r="58" spans="1:3" s="7" customFormat="1" ht="6.75" customHeight="1" x14ac:dyDescent="0.25">
      <c r="A58" s="14"/>
      <c r="B58" s="15"/>
      <c r="C58" s="16"/>
    </row>
    <row r="59" spans="1:3" s="7" customFormat="1" ht="56.25" customHeight="1" x14ac:dyDescent="0.25">
      <c r="A59" s="11" t="s">
        <v>22</v>
      </c>
      <c r="B59" s="12" t="s">
        <v>94</v>
      </c>
      <c r="C59" s="13" t="s">
        <v>99</v>
      </c>
    </row>
    <row r="60" spans="1:3" s="7" customFormat="1" ht="6.75" customHeight="1" x14ac:dyDescent="0.25">
      <c r="A60" s="14"/>
      <c r="B60" s="15"/>
      <c r="C60" s="16"/>
    </row>
    <row r="61" spans="1:3" s="7" customFormat="1" ht="56.25" customHeight="1" x14ac:dyDescent="0.25">
      <c r="A61" s="11" t="s">
        <v>55</v>
      </c>
      <c r="B61" s="12" t="s">
        <v>7</v>
      </c>
      <c r="C61" s="17" t="s">
        <v>97</v>
      </c>
    </row>
    <row r="62" spans="1:3" s="7" customFormat="1" ht="6.75" customHeight="1" x14ac:dyDescent="0.25">
      <c r="A62" s="14"/>
      <c r="B62" s="15"/>
      <c r="C62" s="16"/>
    </row>
    <row r="63" spans="1:3" s="7" customFormat="1" ht="73.5" customHeight="1" x14ac:dyDescent="0.25">
      <c r="A63" s="11" t="s">
        <v>56</v>
      </c>
      <c r="B63" s="12" t="s">
        <v>26</v>
      </c>
      <c r="C63" s="17" t="s">
        <v>63</v>
      </c>
    </row>
    <row r="64" spans="1:3" x14ac:dyDescent="0.2">
      <c r="A64" s="2"/>
      <c r="B64" s="2"/>
    </row>
    <row r="65" spans="1:2" x14ac:dyDescent="0.2">
      <c r="A65" s="2"/>
      <c r="B65" s="3"/>
    </row>
    <row r="66" spans="1:2" x14ac:dyDescent="0.2">
      <c r="A66" s="4"/>
    </row>
    <row r="67" spans="1:2" x14ac:dyDescent="0.2">
      <c r="A67" s="4"/>
    </row>
    <row r="68" spans="1:2" x14ac:dyDescent="0.2">
      <c r="A68" s="4"/>
    </row>
    <row r="69" spans="1:2" x14ac:dyDescent="0.2">
      <c r="A69" s="4"/>
    </row>
    <row r="70" spans="1:2" x14ac:dyDescent="0.2">
      <c r="A70" s="4"/>
    </row>
    <row r="71" spans="1:2" x14ac:dyDescent="0.2">
      <c r="A71" s="4"/>
    </row>
    <row r="72" spans="1:2" x14ac:dyDescent="0.2">
      <c r="A72" s="4"/>
    </row>
    <row r="73" spans="1:2" x14ac:dyDescent="0.2">
      <c r="A73" s="4"/>
    </row>
    <row r="74" spans="1:2" x14ac:dyDescent="0.2">
      <c r="A74" s="4"/>
    </row>
    <row r="75" spans="1:2" x14ac:dyDescent="0.2">
      <c r="A75" s="4"/>
    </row>
  </sheetData>
  <sheetProtection selectLockedCells="1" selectUnlockedCells="1"/>
  <pageMargins left="0.51181102362204722" right="0.43307086614173229" top="0.51181102362204722" bottom="0.51181102362204722" header="0.51181102362204722" footer="0.51181102362204722"/>
  <pageSetup paperSize="9" scale="3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6"/>
  <sheetViews>
    <sheetView topLeftCell="A19" zoomScale="60" zoomScaleNormal="60" zoomScaleSheetLayoutView="75" workbookViewId="0">
      <selection activeCell="B10" sqref="B10:B11"/>
    </sheetView>
  </sheetViews>
  <sheetFormatPr baseColWidth="10" defaultRowHeight="15" x14ac:dyDescent="0.2"/>
  <cols>
    <col min="1" max="1" width="13.140625" style="1" customWidth="1"/>
    <col min="2" max="2" width="42.7109375" style="1" customWidth="1"/>
    <col min="3" max="3" width="235.85546875" style="1" customWidth="1"/>
    <col min="4" max="16384" width="11.42578125" style="1"/>
  </cols>
  <sheetData>
    <row r="1" spans="1:3" s="5" customFormat="1" ht="23.25" x14ac:dyDescent="0.35">
      <c r="A1" s="5" t="s">
        <v>84</v>
      </c>
    </row>
    <row r="4" spans="1:3" s="7" customFormat="1" ht="18" x14ac:dyDescent="0.25">
      <c r="A4" s="6" t="s">
        <v>40</v>
      </c>
    </row>
    <row r="5" spans="1:3" s="7" customFormat="1" ht="18" x14ac:dyDescent="0.25"/>
    <row r="6" spans="1:3" s="7" customFormat="1" ht="18" x14ac:dyDescent="0.25">
      <c r="A6" s="7" t="s">
        <v>31</v>
      </c>
      <c r="B6" s="8" t="s">
        <v>85</v>
      </c>
      <c r="C6" s="8"/>
    </row>
    <row r="7" spans="1:3" s="7" customFormat="1" ht="4.5" customHeight="1" x14ac:dyDescent="0.25">
      <c r="B7" s="8"/>
      <c r="C7" s="8"/>
    </row>
    <row r="8" spans="1:3" s="7" customFormat="1" ht="18" x14ac:dyDescent="0.25">
      <c r="A8" s="7" t="s">
        <v>33</v>
      </c>
      <c r="B8" s="8" t="s">
        <v>59</v>
      </c>
      <c r="C8" s="8"/>
    </row>
    <row r="9" spans="1:3" s="7" customFormat="1" ht="4.5" customHeight="1" x14ac:dyDescent="0.25">
      <c r="B9" s="8"/>
      <c r="C9" s="8"/>
    </row>
    <row r="10" spans="1:3" s="7" customFormat="1" ht="18" x14ac:dyDescent="0.25">
      <c r="A10" s="7" t="s">
        <v>34</v>
      </c>
      <c r="B10" s="8" t="s">
        <v>87</v>
      </c>
      <c r="C10" s="8"/>
    </row>
    <row r="11" spans="1:3" s="7" customFormat="1" ht="18" x14ac:dyDescent="0.25">
      <c r="B11" s="8" t="s">
        <v>86</v>
      </c>
      <c r="C11" s="8"/>
    </row>
    <row r="12" spans="1:3" s="7" customFormat="1" ht="4.5" customHeight="1" x14ac:dyDescent="0.25">
      <c r="B12" s="8"/>
      <c r="C12" s="8"/>
    </row>
    <row r="13" spans="1:3" s="7" customFormat="1" ht="18" x14ac:dyDescent="0.25">
      <c r="A13" s="7" t="s">
        <v>35</v>
      </c>
      <c r="B13" s="8" t="s">
        <v>64</v>
      </c>
      <c r="C13" s="8"/>
    </row>
    <row r="14" spans="1:3" s="7" customFormat="1" ht="4.5" customHeight="1" x14ac:dyDescent="0.25">
      <c r="B14" s="8"/>
      <c r="C14" s="8"/>
    </row>
    <row r="15" spans="1:3" s="7" customFormat="1" ht="18" x14ac:dyDescent="0.25">
      <c r="A15" s="7" t="s">
        <v>36</v>
      </c>
      <c r="B15" s="8" t="s">
        <v>58</v>
      </c>
      <c r="C15" s="8"/>
    </row>
    <row r="16" spans="1:3" s="7" customFormat="1" ht="4.5" customHeight="1" x14ac:dyDescent="0.25">
      <c r="B16" s="8"/>
      <c r="C16" s="8"/>
    </row>
    <row r="17" spans="1:3" s="7" customFormat="1" ht="18" x14ac:dyDescent="0.25">
      <c r="A17" s="7" t="s">
        <v>37</v>
      </c>
      <c r="B17" s="8" t="s">
        <v>65</v>
      </c>
      <c r="C17" s="8"/>
    </row>
    <row r="18" spans="1:3" s="7" customFormat="1" ht="4.5" customHeight="1" x14ac:dyDescent="0.25">
      <c r="B18" s="8"/>
      <c r="C18" s="8"/>
    </row>
    <row r="19" spans="1:3" s="7" customFormat="1" ht="18" x14ac:dyDescent="0.25">
      <c r="B19" s="8"/>
      <c r="C19" s="8"/>
    </row>
    <row r="20" spans="1:3" s="7" customFormat="1" ht="18" x14ac:dyDescent="0.25">
      <c r="B20" s="8"/>
      <c r="C20" s="8"/>
    </row>
    <row r="21" spans="1:3" s="7" customFormat="1" ht="18" x14ac:dyDescent="0.25">
      <c r="B21" s="8"/>
      <c r="C21" s="8"/>
    </row>
    <row r="22" spans="1:3" s="7" customFormat="1" ht="18" x14ac:dyDescent="0.25">
      <c r="A22" s="6" t="s">
        <v>52</v>
      </c>
    </row>
    <row r="23" spans="1:3" s="7" customFormat="1" ht="18" x14ac:dyDescent="0.25">
      <c r="A23" s="7" t="s">
        <v>31</v>
      </c>
      <c r="B23" s="73" t="s">
        <v>82</v>
      </c>
    </row>
    <row r="24" spans="1:3" s="7" customFormat="1" ht="18" x14ac:dyDescent="0.25">
      <c r="A24" s="7" t="s">
        <v>33</v>
      </c>
      <c r="B24" s="9" t="s">
        <v>49</v>
      </c>
      <c r="C24" s="9"/>
    </row>
    <row r="25" spans="1:3" s="7" customFormat="1" ht="18" x14ac:dyDescent="0.25">
      <c r="B25" s="9" t="s">
        <v>41</v>
      </c>
      <c r="C25" s="9"/>
    </row>
    <row r="26" spans="1:3" s="7" customFormat="1" ht="4.5" customHeight="1" x14ac:dyDescent="0.25">
      <c r="B26" s="9"/>
      <c r="C26" s="9"/>
    </row>
    <row r="27" spans="1:3" s="7" customFormat="1" ht="18" x14ac:dyDescent="0.25">
      <c r="A27" s="7" t="s">
        <v>34</v>
      </c>
      <c r="B27" s="9" t="s">
        <v>42</v>
      </c>
      <c r="C27" s="9"/>
    </row>
    <row r="28" spans="1:3" s="7" customFormat="1" ht="4.5" customHeight="1" x14ac:dyDescent="0.25">
      <c r="B28" s="9"/>
      <c r="C28" s="9"/>
    </row>
    <row r="29" spans="1:3" s="7" customFormat="1" ht="18" x14ac:dyDescent="0.25">
      <c r="A29" s="7" t="s">
        <v>35</v>
      </c>
      <c r="B29" s="8" t="s">
        <v>50</v>
      </c>
      <c r="C29" s="8"/>
    </row>
    <row r="30" spans="1:3" s="7" customFormat="1" ht="4.5" customHeight="1" x14ac:dyDescent="0.25">
      <c r="B30" s="8"/>
      <c r="C30" s="8"/>
    </row>
    <row r="31" spans="1:3" s="7" customFormat="1" ht="18" x14ac:dyDescent="0.25">
      <c r="A31" s="7" t="s">
        <v>36</v>
      </c>
      <c r="B31" s="8" t="s">
        <v>43</v>
      </c>
      <c r="C31" s="8"/>
    </row>
    <row r="32" spans="1:3" s="7" customFormat="1" ht="18" x14ac:dyDescent="0.25">
      <c r="B32" s="8"/>
      <c r="C32" s="8"/>
    </row>
    <row r="33" spans="1:3" s="7" customFormat="1" ht="18" x14ac:dyDescent="0.25"/>
    <row r="34" spans="1:3" s="10" customFormat="1" ht="18" x14ac:dyDescent="0.25">
      <c r="A34" s="6" t="s">
        <v>48</v>
      </c>
    </row>
    <row r="35" spans="1:3" s="7" customFormat="1" ht="18" x14ac:dyDescent="0.25"/>
    <row r="36" spans="1:3" s="7" customFormat="1" ht="21" customHeight="1" x14ac:dyDescent="0.25">
      <c r="A36" s="12" t="s">
        <v>32</v>
      </c>
      <c r="B36" s="12" t="s">
        <v>28</v>
      </c>
      <c r="C36" s="12" t="s">
        <v>29</v>
      </c>
    </row>
    <row r="37" spans="1:3" s="7" customFormat="1" ht="3.75" customHeight="1" x14ac:dyDescent="0.25">
      <c r="A37" s="10"/>
      <c r="B37" s="10"/>
      <c r="C37" s="10"/>
    </row>
    <row r="38" spans="1:3" s="7" customFormat="1" ht="18" x14ac:dyDescent="0.25">
      <c r="A38" s="11" t="s">
        <v>11</v>
      </c>
      <c r="B38" s="12" t="s">
        <v>0</v>
      </c>
      <c r="C38" s="17" t="s">
        <v>74</v>
      </c>
    </row>
    <row r="39" spans="1:3" s="7" customFormat="1" ht="6.75" customHeight="1" x14ac:dyDescent="0.25">
      <c r="A39" s="14"/>
      <c r="B39" s="15"/>
      <c r="C39" s="16"/>
    </row>
    <row r="40" spans="1:3" s="7" customFormat="1" ht="21" customHeight="1" x14ac:dyDescent="0.25">
      <c r="A40" s="11" t="s">
        <v>12</v>
      </c>
      <c r="B40" s="12" t="s">
        <v>1</v>
      </c>
      <c r="C40" s="17" t="s">
        <v>66</v>
      </c>
    </row>
    <row r="41" spans="1:3" s="7" customFormat="1" ht="6.75" customHeight="1" x14ac:dyDescent="0.25">
      <c r="A41" s="14"/>
      <c r="B41" s="15"/>
      <c r="C41" s="16"/>
    </row>
    <row r="42" spans="1:3" s="7" customFormat="1" ht="36" x14ac:dyDescent="0.25">
      <c r="A42" s="11" t="s">
        <v>13</v>
      </c>
      <c r="B42" s="12" t="s">
        <v>2</v>
      </c>
      <c r="C42" s="17" t="s">
        <v>51</v>
      </c>
    </row>
    <row r="43" spans="1:3" s="7" customFormat="1" ht="6.75" customHeight="1" x14ac:dyDescent="0.25">
      <c r="A43" s="14"/>
      <c r="B43" s="15"/>
      <c r="C43" s="16"/>
    </row>
    <row r="44" spans="1:3" s="7" customFormat="1" ht="60" customHeight="1" x14ac:dyDescent="0.25">
      <c r="A44" s="11" t="s">
        <v>14</v>
      </c>
      <c r="B44" s="12" t="s">
        <v>30</v>
      </c>
      <c r="C44" s="13" t="s">
        <v>60</v>
      </c>
    </row>
    <row r="45" spans="1:3" s="7" customFormat="1" ht="6.75" customHeight="1" x14ac:dyDescent="0.25">
      <c r="A45" s="14"/>
      <c r="B45" s="15"/>
      <c r="C45" s="16"/>
    </row>
    <row r="46" spans="1:3" s="7" customFormat="1" ht="30" customHeight="1" x14ac:dyDescent="0.25">
      <c r="A46" s="11" t="s">
        <v>15</v>
      </c>
      <c r="B46" s="12" t="s">
        <v>53</v>
      </c>
      <c r="C46" s="13" t="s">
        <v>57</v>
      </c>
    </row>
    <row r="47" spans="1:3" s="7" customFormat="1" ht="6.75" customHeight="1" x14ac:dyDescent="0.25">
      <c r="A47" s="14"/>
      <c r="B47" s="15"/>
      <c r="C47" s="16"/>
    </row>
    <row r="48" spans="1:3" s="7" customFormat="1" ht="18" x14ac:dyDescent="0.25">
      <c r="A48" s="11" t="s">
        <v>16</v>
      </c>
      <c r="B48" s="12" t="s">
        <v>3</v>
      </c>
      <c r="C48" s="72" t="s">
        <v>83</v>
      </c>
    </row>
    <row r="49" spans="1:3" s="7" customFormat="1" ht="6.75" customHeight="1" x14ac:dyDescent="0.25">
      <c r="A49" s="14"/>
      <c r="B49" s="15"/>
      <c r="C49" s="16"/>
    </row>
    <row r="50" spans="1:3" s="7" customFormat="1" ht="39" customHeight="1" x14ac:dyDescent="0.25">
      <c r="A50" s="11" t="s">
        <v>17</v>
      </c>
      <c r="B50" s="12" t="s">
        <v>4</v>
      </c>
      <c r="C50" s="17" t="s">
        <v>47</v>
      </c>
    </row>
    <row r="51" spans="1:3" s="7" customFormat="1" ht="6.75" customHeight="1" x14ac:dyDescent="0.25">
      <c r="A51" s="14"/>
      <c r="B51" s="15"/>
      <c r="C51" s="16"/>
    </row>
    <row r="52" spans="1:3" s="7" customFormat="1" ht="39" customHeight="1" x14ac:dyDescent="0.25">
      <c r="A52" s="11" t="s">
        <v>18</v>
      </c>
      <c r="B52" s="12" t="s">
        <v>27</v>
      </c>
      <c r="C52" s="17" t="s">
        <v>61</v>
      </c>
    </row>
    <row r="53" spans="1:3" s="7" customFormat="1" ht="6.75" customHeight="1" x14ac:dyDescent="0.25">
      <c r="A53" s="14"/>
      <c r="B53" s="15"/>
      <c r="C53" s="16"/>
    </row>
    <row r="54" spans="1:3" s="7" customFormat="1" ht="26.25" customHeight="1" x14ac:dyDescent="0.25">
      <c r="A54" s="11" t="s">
        <v>19</v>
      </c>
      <c r="B54" s="12" t="s">
        <v>54</v>
      </c>
      <c r="C54" s="13" t="s">
        <v>62</v>
      </c>
    </row>
    <row r="55" spans="1:3" s="7" customFormat="1" ht="6.75" customHeight="1" x14ac:dyDescent="0.25">
      <c r="A55" s="14"/>
      <c r="B55" s="15"/>
      <c r="C55" s="16"/>
    </row>
    <row r="56" spans="1:3" s="7" customFormat="1" ht="20.45" customHeight="1" x14ac:dyDescent="0.25">
      <c r="A56" s="11" t="s">
        <v>20</v>
      </c>
      <c r="B56" s="12" t="s">
        <v>5</v>
      </c>
      <c r="C56" s="17" t="s">
        <v>75</v>
      </c>
    </row>
    <row r="57" spans="1:3" s="7" customFormat="1" ht="6.75" customHeight="1" x14ac:dyDescent="0.25">
      <c r="A57" s="14"/>
      <c r="B57" s="15"/>
      <c r="C57" s="16"/>
    </row>
    <row r="58" spans="1:3" s="7" customFormat="1" ht="24" customHeight="1" x14ac:dyDescent="0.25">
      <c r="A58" s="11" t="s">
        <v>21</v>
      </c>
      <c r="B58" s="12" t="s">
        <v>6</v>
      </c>
      <c r="C58" s="13" t="s">
        <v>76</v>
      </c>
    </row>
    <row r="59" spans="1:3" s="7" customFormat="1" ht="6.75" customHeight="1" x14ac:dyDescent="0.25">
      <c r="A59" s="14"/>
      <c r="B59" s="15"/>
      <c r="C59" s="16"/>
    </row>
    <row r="60" spans="1:3" s="7" customFormat="1" ht="54" x14ac:dyDescent="0.25">
      <c r="A60" s="11" t="s">
        <v>22</v>
      </c>
      <c r="B60" s="12" t="s">
        <v>81</v>
      </c>
      <c r="C60" s="13" t="s">
        <v>73</v>
      </c>
    </row>
    <row r="61" spans="1:3" s="7" customFormat="1" ht="6.75" customHeight="1" x14ac:dyDescent="0.25">
      <c r="A61" s="14"/>
      <c r="B61" s="15"/>
      <c r="C61" s="16"/>
    </row>
    <row r="62" spans="1:3" s="7" customFormat="1" ht="21" customHeight="1" x14ac:dyDescent="0.25">
      <c r="A62" s="11" t="s">
        <v>55</v>
      </c>
      <c r="B62" s="12" t="s">
        <v>7</v>
      </c>
      <c r="C62" s="17" t="s">
        <v>77</v>
      </c>
    </row>
    <row r="63" spans="1:3" s="7" customFormat="1" ht="6.75" customHeight="1" x14ac:dyDescent="0.25">
      <c r="A63" s="14"/>
      <c r="B63" s="15"/>
      <c r="C63" s="16"/>
    </row>
    <row r="64" spans="1:3" s="7" customFormat="1" ht="73.5" customHeight="1" x14ac:dyDescent="0.25">
      <c r="A64" s="11" t="s">
        <v>56</v>
      </c>
      <c r="B64" s="12" t="s">
        <v>26</v>
      </c>
      <c r="C64" s="17" t="s">
        <v>63</v>
      </c>
    </row>
    <row r="65" spans="1:2" x14ac:dyDescent="0.2">
      <c r="A65" s="2"/>
      <c r="B65" s="2"/>
    </row>
    <row r="66" spans="1:2" x14ac:dyDescent="0.2">
      <c r="A66" s="2"/>
      <c r="B66" s="3"/>
    </row>
    <row r="67" spans="1:2" x14ac:dyDescent="0.2">
      <c r="A67" s="4"/>
    </row>
    <row r="68" spans="1:2" x14ac:dyDescent="0.2">
      <c r="A68" s="4"/>
    </row>
    <row r="69" spans="1:2" x14ac:dyDescent="0.2">
      <c r="A69" s="4"/>
    </row>
    <row r="70" spans="1:2" x14ac:dyDescent="0.2">
      <c r="A70" s="4"/>
    </row>
    <row r="71" spans="1:2" x14ac:dyDescent="0.2">
      <c r="A71" s="4"/>
    </row>
    <row r="72" spans="1:2" x14ac:dyDescent="0.2">
      <c r="A72" s="4"/>
    </row>
    <row r="73" spans="1:2" x14ac:dyDescent="0.2">
      <c r="A73" s="4"/>
    </row>
    <row r="74" spans="1:2" x14ac:dyDescent="0.2">
      <c r="A74" s="4"/>
    </row>
    <row r="75" spans="1:2" x14ac:dyDescent="0.2">
      <c r="A75" s="4"/>
    </row>
    <row r="76" spans="1:2" x14ac:dyDescent="0.2">
      <c r="A76" s="4"/>
    </row>
  </sheetData>
  <sheetProtection password="C8E4" sheet="1" selectLockedCells="1" selectUnlockedCells="1"/>
  <phoneticPr fontId="2" type="noConversion"/>
  <pageMargins left="0.51" right="0.44" top="0.51181102362204722" bottom="0.52" header="0.51181102362204722" footer="0.51181102362204722"/>
  <pageSetup paperSize="9" scale="3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35"/>
  <sheetViews>
    <sheetView showGridLines="0" tabSelected="1" showWhiteSpace="0" view="pageLayout" topLeftCell="I199" zoomScale="40" zoomScaleNormal="40" zoomScaleSheetLayoutView="40" zoomScalePageLayoutView="40" workbookViewId="0">
      <selection activeCell="T206" sqref="T206"/>
    </sheetView>
  </sheetViews>
  <sheetFormatPr baseColWidth="10" defaultColWidth="23.28515625" defaultRowHeight="12.75" x14ac:dyDescent="0.2"/>
  <cols>
    <col min="1" max="1" width="3.140625" style="34" hidden="1" customWidth="1"/>
    <col min="2" max="2" width="18.7109375" style="35" customWidth="1"/>
    <col min="3" max="3" width="93.85546875" style="35" customWidth="1"/>
    <col min="4" max="4" width="42.85546875" style="35" customWidth="1"/>
    <col min="5" max="5" width="24.7109375" style="35" customWidth="1"/>
    <col min="6" max="6" width="25.85546875" style="35" customWidth="1"/>
    <col min="7" max="7" width="27.7109375" style="35" customWidth="1"/>
    <col min="8" max="8" width="27.85546875" style="35" customWidth="1"/>
    <col min="9" max="9" width="27.7109375" style="35" customWidth="1"/>
    <col min="10" max="10" width="29.140625" style="35" customWidth="1"/>
    <col min="11" max="11" width="33.7109375" style="35" customWidth="1"/>
    <col min="12" max="12" width="32.140625" style="35" customWidth="1"/>
    <col min="13" max="13" width="27" style="35" customWidth="1"/>
    <col min="14" max="14" width="34.7109375" style="35" customWidth="1"/>
    <col min="15" max="15" width="32.7109375" style="35" customWidth="1"/>
    <col min="16" max="16384" width="23.28515625" style="35"/>
  </cols>
  <sheetData>
    <row r="1" spans="1:15" ht="13.5" thickBot="1" x14ac:dyDescent="0.25"/>
    <row r="2" spans="1:15" s="33" customFormat="1" ht="60.75" thickBot="1" x14ac:dyDescent="0.85">
      <c r="A2" s="30"/>
      <c r="B2" s="80" t="s">
        <v>9</v>
      </c>
      <c r="C2" s="53"/>
      <c r="D2" s="31"/>
      <c r="E2" s="32"/>
      <c r="F2" s="120" t="s">
        <v>68</v>
      </c>
      <c r="G2" s="120"/>
      <c r="H2" s="119"/>
      <c r="I2" s="81" t="s">
        <v>70</v>
      </c>
      <c r="J2" s="118" t="s">
        <v>71</v>
      </c>
      <c r="K2" s="119"/>
      <c r="L2" s="119"/>
      <c r="M2" s="65"/>
      <c r="N2" s="82" t="s">
        <v>10</v>
      </c>
      <c r="O2" s="67">
        <f>IF(I2="","",1)</f>
        <v>1</v>
      </c>
    </row>
    <row r="3" spans="1:15" s="33" customFormat="1" ht="10.15" customHeight="1" thickBot="1" x14ac:dyDescent="0.65">
      <c r="A3" s="30"/>
      <c r="B3" s="80"/>
      <c r="C3" s="50"/>
      <c r="D3" s="31"/>
      <c r="E3" s="32"/>
      <c r="F3" s="83"/>
      <c r="G3" s="83"/>
      <c r="H3" s="32"/>
      <c r="I3" s="23"/>
      <c r="J3" s="119"/>
      <c r="K3" s="119"/>
      <c r="L3" s="119"/>
      <c r="M3" s="58"/>
      <c r="N3" s="82"/>
      <c r="O3" s="84"/>
    </row>
    <row r="4" spans="1:15" s="70" customFormat="1" ht="45.75" thickBot="1" x14ac:dyDescent="0.65">
      <c r="A4" s="69"/>
      <c r="C4" s="85" t="s">
        <v>69</v>
      </c>
      <c r="D4" s="121"/>
      <c r="E4" s="119"/>
      <c r="F4" s="119"/>
      <c r="G4" s="119"/>
      <c r="H4" s="119"/>
      <c r="I4" s="64"/>
      <c r="J4" s="122" t="s">
        <v>72</v>
      </c>
      <c r="K4" s="123"/>
      <c r="M4" s="66"/>
    </row>
    <row r="5" spans="1:15" ht="13.5" thickBot="1" x14ac:dyDescent="0.25"/>
    <row r="6" spans="1:15" s="25" customFormat="1" ht="109.5" customHeight="1" x14ac:dyDescent="0.2">
      <c r="A6" s="24"/>
      <c r="B6" s="86" t="s">
        <v>0</v>
      </c>
      <c r="C6" s="87" t="s">
        <v>1</v>
      </c>
      <c r="D6" s="87" t="s">
        <v>2</v>
      </c>
      <c r="E6" s="87" t="s">
        <v>8</v>
      </c>
      <c r="F6" s="87" t="s">
        <v>53</v>
      </c>
      <c r="G6" s="87" t="s">
        <v>3</v>
      </c>
      <c r="H6" s="87" t="s">
        <v>67</v>
      </c>
      <c r="I6" s="87" t="s">
        <v>27</v>
      </c>
      <c r="J6" s="87" t="s">
        <v>90</v>
      </c>
      <c r="K6" s="87" t="s">
        <v>5</v>
      </c>
      <c r="L6" s="87" t="s">
        <v>6</v>
      </c>
      <c r="M6" s="87" t="s">
        <v>81</v>
      </c>
      <c r="N6" s="87" t="s">
        <v>7</v>
      </c>
      <c r="O6" s="88" t="s">
        <v>89</v>
      </c>
    </row>
    <row r="7" spans="1:15" s="27" customFormat="1" ht="25.5" customHeight="1" x14ac:dyDescent="0.2">
      <c r="A7" s="26"/>
      <c r="B7" s="89"/>
      <c r="C7" s="90"/>
      <c r="D7" s="90"/>
      <c r="E7" s="90"/>
      <c r="F7" s="90"/>
      <c r="G7" s="90" t="s">
        <v>45</v>
      </c>
      <c r="H7" s="90" t="s">
        <v>45</v>
      </c>
      <c r="I7" s="90" t="s">
        <v>45</v>
      </c>
      <c r="J7" s="90"/>
      <c r="K7" s="90" t="s">
        <v>25</v>
      </c>
      <c r="L7" s="90" t="s">
        <v>25</v>
      </c>
      <c r="M7" s="90" t="s">
        <v>25</v>
      </c>
      <c r="N7" s="90" t="s">
        <v>25</v>
      </c>
      <c r="O7" s="91" t="s">
        <v>25</v>
      </c>
    </row>
    <row r="8" spans="1:15" s="29" customFormat="1" ht="25.5" customHeight="1" x14ac:dyDescent="0.2">
      <c r="A8" s="28"/>
      <c r="B8" s="92" t="s">
        <v>11</v>
      </c>
      <c r="C8" s="93" t="s">
        <v>12</v>
      </c>
      <c r="D8" s="93" t="s">
        <v>13</v>
      </c>
      <c r="E8" s="93" t="s">
        <v>14</v>
      </c>
      <c r="F8" s="93" t="s">
        <v>15</v>
      </c>
      <c r="G8" s="93" t="s">
        <v>16</v>
      </c>
      <c r="H8" s="93" t="s">
        <v>17</v>
      </c>
      <c r="I8" s="93" t="s">
        <v>18</v>
      </c>
      <c r="J8" s="93" t="s">
        <v>19</v>
      </c>
      <c r="K8" s="93" t="s">
        <v>20</v>
      </c>
      <c r="L8" s="93" t="s">
        <v>21</v>
      </c>
      <c r="M8" s="94" t="s">
        <v>22</v>
      </c>
      <c r="N8" s="93" t="s">
        <v>55</v>
      </c>
      <c r="O8" s="93" t="s">
        <v>56</v>
      </c>
    </row>
    <row r="9" spans="1:15" ht="60" customHeight="1" x14ac:dyDescent="0.2">
      <c r="A9" s="34">
        <v>1</v>
      </c>
      <c r="B9" s="18"/>
      <c r="C9" s="18"/>
      <c r="D9" s="18"/>
      <c r="E9" s="18"/>
      <c r="F9" s="18"/>
      <c r="G9" s="19"/>
      <c r="H9" s="19"/>
      <c r="I9" s="19"/>
      <c r="J9" s="19"/>
      <c r="K9" s="71" t="str">
        <f>IF(N9="","",(N9-M9-L9))</f>
        <v/>
      </c>
      <c r="L9" s="95" t="str">
        <f>IF(N9="","",(N9-M9)-(N9-M9)/1.19)</f>
        <v/>
      </c>
      <c r="M9" s="20"/>
      <c r="N9" s="74"/>
      <c r="O9" s="79" t="str">
        <f>IF(K9&lt;&gt;0,K9,"")</f>
        <v/>
      </c>
    </row>
    <row r="10" spans="1:15" ht="60" customHeight="1" x14ac:dyDescent="0.2">
      <c r="A10" s="34">
        <v>2</v>
      </c>
      <c r="B10" s="18"/>
      <c r="C10" s="18"/>
      <c r="D10" s="18"/>
      <c r="E10" s="18"/>
      <c r="F10" s="18"/>
      <c r="G10" s="19"/>
      <c r="H10" s="19"/>
      <c r="I10" s="19"/>
      <c r="J10" s="19"/>
      <c r="K10" s="71" t="str">
        <f>IF(N10="","",(N10-M10-L10))</f>
        <v/>
      </c>
      <c r="L10" s="95" t="str">
        <f>IF(N10="","",(N10-M10)-(N10-M10)/1.19)</f>
        <v/>
      </c>
      <c r="M10" s="20"/>
      <c r="N10" s="74"/>
      <c r="O10" s="79" t="str">
        <f>IF(K10&lt;&gt;0,K10,"")</f>
        <v/>
      </c>
    </row>
    <row r="11" spans="1:15" ht="60" customHeight="1" x14ac:dyDescent="0.2">
      <c r="A11" s="34">
        <v>3</v>
      </c>
      <c r="B11" s="18"/>
      <c r="C11" s="18"/>
      <c r="D11" s="18"/>
      <c r="E11" s="18"/>
      <c r="F11" s="18"/>
      <c r="G11" s="19"/>
      <c r="H11" s="19"/>
      <c r="I11" s="19"/>
      <c r="J11" s="19"/>
      <c r="K11" s="71" t="str">
        <f>IF(N11="","",(N11-M11-L11))</f>
        <v/>
      </c>
      <c r="L11" s="95" t="str">
        <f t="shared" ref="L11:L25" si="0">IF(N11="","",(N11-M11)-(N11-M11)/1.19)</f>
        <v/>
      </c>
      <c r="M11" s="20"/>
      <c r="N11" s="75"/>
      <c r="O11" s="79" t="str">
        <f>IF(K11&lt;&gt;0,K11,"")</f>
        <v/>
      </c>
    </row>
    <row r="12" spans="1:15" ht="60" customHeight="1" x14ac:dyDescent="0.2">
      <c r="A12" s="34">
        <v>4</v>
      </c>
      <c r="B12" s="18"/>
      <c r="C12" s="18"/>
      <c r="D12" s="18"/>
      <c r="E12" s="18"/>
      <c r="F12" s="18"/>
      <c r="G12" s="19"/>
      <c r="H12" s="19"/>
      <c r="I12" s="19"/>
      <c r="J12" s="19"/>
      <c r="K12" s="71" t="str">
        <f t="shared" ref="K12:K25" si="1">IF(N12="","",(N12-M12-L12))</f>
        <v/>
      </c>
      <c r="L12" s="95" t="str">
        <f t="shared" si="0"/>
        <v/>
      </c>
      <c r="M12" s="20"/>
      <c r="N12" s="74"/>
      <c r="O12" s="79" t="str">
        <f t="shared" ref="O12:O25" si="2">IF(K12&lt;&gt;0,K12,"")</f>
        <v/>
      </c>
    </row>
    <row r="13" spans="1:15" ht="60" customHeight="1" x14ac:dyDescent="0.2">
      <c r="A13" s="34">
        <v>5</v>
      </c>
      <c r="B13" s="18"/>
      <c r="C13" s="18"/>
      <c r="D13" s="18"/>
      <c r="E13" s="18"/>
      <c r="F13" s="18"/>
      <c r="G13" s="19"/>
      <c r="H13" s="19"/>
      <c r="I13" s="19"/>
      <c r="J13" s="19"/>
      <c r="K13" s="71" t="str">
        <f t="shared" si="1"/>
        <v/>
      </c>
      <c r="L13" s="95" t="str">
        <f t="shared" si="0"/>
        <v/>
      </c>
      <c r="M13" s="20"/>
      <c r="N13" s="74"/>
      <c r="O13" s="79" t="str">
        <f t="shared" si="2"/>
        <v/>
      </c>
    </row>
    <row r="14" spans="1:15" ht="60" customHeight="1" x14ac:dyDescent="0.2">
      <c r="A14" s="34">
        <v>6</v>
      </c>
      <c r="B14" s="18"/>
      <c r="C14" s="18"/>
      <c r="D14" s="18"/>
      <c r="E14" s="18"/>
      <c r="F14" s="18"/>
      <c r="G14" s="19"/>
      <c r="H14" s="19"/>
      <c r="I14" s="19"/>
      <c r="J14" s="19"/>
      <c r="K14" s="71" t="str">
        <f t="shared" si="1"/>
        <v/>
      </c>
      <c r="L14" s="95" t="str">
        <f t="shared" si="0"/>
        <v/>
      </c>
      <c r="M14" s="20"/>
      <c r="N14" s="74"/>
      <c r="O14" s="79" t="str">
        <f>IF(K14&lt;&gt;0,K14,"")</f>
        <v/>
      </c>
    </row>
    <row r="15" spans="1:15" ht="60" customHeight="1" x14ac:dyDescent="0.2">
      <c r="A15" s="34">
        <v>7</v>
      </c>
      <c r="B15" s="18"/>
      <c r="C15" s="18"/>
      <c r="D15" s="18"/>
      <c r="E15" s="18"/>
      <c r="F15" s="18"/>
      <c r="G15" s="19"/>
      <c r="H15" s="19"/>
      <c r="I15" s="19"/>
      <c r="J15" s="19"/>
      <c r="K15" s="71" t="str">
        <f t="shared" si="1"/>
        <v/>
      </c>
      <c r="L15" s="95" t="str">
        <f t="shared" si="0"/>
        <v/>
      </c>
      <c r="M15" s="20"/>
      <c r="N15" s="74"/>
      <c r="O15" s="79" t="str">
        <f>IF(K15&lt;&gt;0,K15,"")</f>
        <v/>
      </c>
    </row>
    <row r="16" spans="1:15" ht="60" customHeight="1" x14ac:dyDescent="0.2">
      <c r="A16" s="34">
        <v>8</v>
      </c>
      <c r="B16" s="18"/>
      <c r="C16" s="18"/>
      <c r="D16" s="18"/>
      <c r="E16" s="18"/>
      <c r="F16" s="18"/>
      <c r="G16" s="19"/>
      <c r="H16" s="19"/>
      <c r="I16" s="19"/>
      <c r="J16" s="19"/>
      <c r="K16" s="71" t="str">
        <f t="shared" si="1"/>
        <v/>
      </c>
      <c r="L16" s="95" t="str">
        <f t="shared" si="0"/>
        <v/>
      </c>
      <c r="M16" s="20"/>
      <c r="N16" s="74"/>
      <c r="O16" s="79" t="str">
        <f>IF(K16&lt;&gt;0,K16,"")</f>
        <v/>
      </c>
    </row>
    <row r="17" spans="1:16" ht="60" customHeight="1" x14ac:dyDescent="0.2">
      <c r="A17" s="34">
        <v>9</v>
      </c>
      <c r="B17" s="18"/>
      <c r="C17" s="18"/>
      <c r="D17" s="18"/>
      <c r="E17" s="18"/>
      <c r="F17" s="18"/>
      <c r="G17" s="19"/>
      <c r="H17" s="19"/>
      <c r="I17" s="19"/>
      <c r="J17" s="19"/>
      <c r="K17" s="71" t="str">
        <f t="shared" si="1"/>
        <v/>
      </c>
      <c r="L17" s="95" t="str">
        <f t="shared" si="0"/>
        <v/>
      </c>
      <c r="M17" s="20"/>
      <c r="N17" s="74"/>
      <c r="O17" s="79" t="str">
        <f>IF(K17&lt;&gt;0,K17,"")</f>
        <v/>
      </c>
    </row>
    <row r="18" spans="1:16" ht="60" customHeight="1" x14ac:dyDescent="0.2">
      <c r="A18" s="34">
        <v>10</v>
      </c>
      <c r="B18" s="18"/>
      <c r="C18" s="18"/>
      <c r="D18" s="18"/>
      <c r="E18" s="18"/>
      <c r="F18" s="18"/>
      <c r="G18" s="19"/>
      <c r="H18" s="19"/>
      <c r="I18" s="19"/>
      <c r="J18" s="19"/>
      <c r="K18" s="71" t="str">
        <f t="shared" si="1"/>
        <v/>
      </c>
      <c r="L18" s="95" t="str">
        <f t="shared" si="0"/>
        <v/>
      </c>
      <c r="M18" s="20"/>
      <c r="N18" s="74"/>
      <c r="O18" s="79" t="str">
        <f t="shared" si="2"/>
        <v/>
      </c>
    </row>
    <row r="19" spans="1:16" ht="60" customHeight="1" x14ac:dyDescent="0.2">
      <c r="A19" s="34">
        <v>11</v>
      </c>
      <c r="B19" s="18"/>
      <c r="C19" s="18"/>
      <c r="D19" s="18"/>
      <c r="E19" s="18"/>
      <c r="F19" s="18"/>
      <c r="G19" s="19"/>
      <c r="H19" s="19"/>
      <c r="I19" s="19"/>
      <c r="J19" s="19"/>
      <c r="K19" s="71" t="str">
        <f t="shared" si="1"/>
        <v/>
      </c>
      <c r="L19" s="95" t="str">
        <f t="shared" si="0"/>
        <v/>
      </c>
      <c r="M19" s="20"/>
      <c r="N19" s="74"/>
      <c r="O19" s="79" t="str">
        <f t="shared" si="2"/>
        <v/>
      </c>
    </row>
    <row r="20" spans="1:16" ht="60" customHeight="1" x14ac:dyDescent="0.2">
      <c r="A20" s="34">
        <v>12</v>
      </c>
      <c r="B20" s="18"/>
      <c r="C20" s="18"/>
      <c r="D20" s="18"/>
      <c r="E20" s="18"/>
      <c r="F20" s="18"/>
      <c r="G20" s="19"/>
      <c r="H20" s="19"/>
      <c r="I20" s="19"/>
      <c r="J20" s="19"/>
      <c r="K20" s="71" t="str">
        <f t="shared" si="1"/>
        <v/>
      </c>
      <c r="L20" s="95" t="str">
        <f t="shared" si="0"/>
        <v/>
      </c>
      <c r="M20" s="20"/>
      <c r="N20" s="74"/>
      <c r="O20" s="79" t="str">
        <f t="shared" si="2"/>
        <v/>
      </c>
    </row>
    <row r="21" spans="1:16" ht="60" customHeight="1" x14ac:dyDescent="0.2">
      <c r="A21" s="34">
        <v>13</v>
      </c>
      <c r="B21" s="18"/>
      <c r="C21" s="18"/>
      <c r="D21" s="18"/>
      <c r="E21" s="18"/>
      <c r="F21" s="18"/>
      <c r="G21" s="19"/>
      <c r="H21" s="19"/>
      <c r="I21" s="19"/>
      <c r="J21" s="19"/>
      <c r="K21" s="71" t="str">
        <f t="shared" si="1"/>
        <v/>
      </c>
      <c r="L21" s="95" t="str">
        <f t="shared" si="0"/>
        <v/>
      </c>
      <c r="M21" s="20"/>
      <c r="N21" s="74"/>
      <c r="O21" s="79" t="str">
        <f t="shared" si="2"/>
        <v/>
      </c>
    </row>
    <row r="22" spans="1:16" ht="60" customHeight="1" x14ac:dyDescent="0.2">
      <c r="A22" s="34">
        <v>14</v>
      </c>
      <c r="B22" s="18"/>
      <c r="C22" s="18"/>
      <c r="D22" s="18"/>
      <c r="E22" s="18"/>
      <c r="F22" s="18"/>
      <c r="G22" s="19"/>
      <c r="H22" s="19"/>
      <c r="I22" s="19"/>
      <c r="J22" s="19"/>
      <c r="K22" s="71" t="str">
        <f t="shared" si="1"/>
        <v/>
      </c>
      <c r="L22" s="95" t="str">
        <f t="shared" si="0"/>
        <v/>
      </c>
      <c r="M22" s="20"/>
      <c r="N22" s="74"/>
      <c r="O22" s="79" t="str">
        <f t="shared" si="2"/>
        <v/>
      </c>
    </row>
    <row r="23" spans="1:16" ht="60" customHeight="1" x14ac:dyDescent="0.2">
      <c r="A23" s="34">
        <v>15</v>
      </c>
      <c r="B23" s="18"/>
      <c r="C23" s="18"/>
      <c r="D23" s="18"/>
      <c r="E23" s="18"/>
      <c r="F23" s="18"/>
      <c r="G23" s="19"/>
      <c r="H23" s="19"/>
      <c r="I23" s="19"/>
      <c r="J23" s="19"/>
      <c r="K23" s="71" t="str">
        <f t="shared" si="1"/>
        <v/>
      </c>
      <c r="L23" s="95" t="str">
        <f t="shared" si="0"/>
        <v/>
      </c>
      <c r="M23" s="20"/>
      <c r="N23" s="74"/>
      <c r="O23" s="79" t="str">
        <f t="shared" si="2"/>
        <v/>
      </c>
    </row>
    <row r="24" spans="1:16" ht="60" customHeight="1" x14ac:dyDescent="0.2">
      <c r="A24" s="34">
        <v>16</v>
      </c>
      <c r="B24" s="18"/>
      <c r="C24" s="18"/>
      <c r="D24" s="18"/>
      <c r="E24" s="18"/>
      <c r="F24" s="18"/>
      <c r="G24" s="19"/>
      <c r="H24" s="19"/>
      <c r="I24" s="19"/>
      <c r="J24" s="19"/>
      <c r="K24" s="71" t="str">
        <f t="shared" si="1"/>
        <v/>
      </c>
      <c r="L24" s="95" t="str">
        <f t="shared" si="0"/>
        <v/>
      </c>
      <c r="M24" s="20"/>
      <c r="N24" s="74"/>
      <c r="O24" s="79" t="str">
        <f>IF(K24&lt;&gt;0,K24,"")</f>
        <v/>
      </c>
    </row>
    <row r="25" spans="1:16" ht="60" customHeight="1" x14ac:dyDescent="0.2">
      <c r="A25" s="34">
        <v>17</v>
      </c>
      <c r="B25" s="18"/>
      <c r="C25" s="18"/>
      <c r="D25" s="18"/>
      <c r="E25" s="18"/>
      <c r="F25" s="18"/>
      <c r="G25" s="19"/>
      <c r="H25" s="19"/>
      <c r="I25" s="19"/>
      <c r="J25" s="19"/>
      <c r="K25" s="71" t="str">
        <f t="shared" si="1"/>
        <v/>
      </c>
      <c r="L25" s="95" t="str">
        <f t="shared" si="0"/>
        <v/>
      </c>
      <c r="M25" s="20"/>
      <c r="N25" s="74"/>
      <c r="O25" s="79" t="str">
        <f t="shared" si="2"/>
        <v/>
      </c>
    </row>
    <row r="26" spans="1:16" ht="20.25" customHeight="1" thickBot="1" x14ac:dyDescent="0.25">
      <c r="B26" s="34"/>
      <c r="C26" s="34"/>
      <c r="D26" s="34"/>
      <c r="E26" s="34"/>
      <c r="F26" s="34"/>
      <c r="G26" s="34"/>
      <c r="H26" s="34"/>
      <c r="I26" s="34"/>
      <c r="J26" s="34"/>
      <c r="K26" s="34"/>
      <c r="L26" s="34"/>
      <c r="M26" s="34"/>
      <c r="N26" s="46"/>
      <c r="O26" s="34"/>
    </row>
    <row r="27" spans="1:16" ht="77.25" thickBot="1" x14ac:dyDescent="0.25">
      <c r="B27" s="34"/>
      <c r="C27" s="34"/>
      <c r="D27" s="34"/>
      <c r="E27" s="34"/>
      <c r="F27" s="34"/>
      <c r="G27" s="34"/>
      <c r="H27" s="34"/>
      <c r="I27" s="34"/>
      <c r="J27" s="34"/>
      <c r="K27" s="34"/>
      <c r="L27" s="34"/>
      <c r="M27" s="34"/>
      <c r="N27" s="96" t="s">
        <v>80</v>
      </c>
      <c r="O27" s="78">
        <f>IF(O2="","",SUM(O9:O25))</f>
        <v>0</v>
      </c>
      <c r="P27" s="39"/>
    </row>
    <row r="28" spans="1:16" s="39" customFormat="1" ht="13.5" customHeight="1" x14ac:dyDescent="0.25">
      <c r="A28" s="34"/>
      <c r="B28" s="36"/>
      <c r="C28" s="37"/>
      <c r="D28" s="38"/>
      <c r="E28" s="38"/>
      <c r="F28" s="38"/>
      <c r="G28" s="38"/>
      <c r="H28" s="38"/>
      <c r="I28" s="38"/>
      <c r="J28" s="38"/>
      <c r="K28" s="38"/>
      <c r="L28" s="38"/>
      <c r="M28" s="38"/>
      <c r="N28" s="44"/>
      <c r="O28" s="38"/>
    </row>
    <row r="29" spans="1:16" s="39" customFormat="1" ht="16.899999999999999" customHeight="1" x14ac:dyDescent="0.25">
      <c r="A29" s="34"/>
      <c r="B29" s="36"/>
      <c r="C29" s="37"/>
      <c r="D29" s="38"/>
      <c r="E29" s="38"/>
      <c r="F29" s="38"/>
      <c r="G29" s="38"/>
      <c r="H29" s="38"/>
      <c r="I29" s="38"/>
      <c r="J29" s="38"/>
      <c r="K29" s="38"/>
      <c r="L29" s="38"/>
      <c r="M29" s="38"/>
      <c r="N29" s="44"/>
      <c r="O29" s="38"/>
    </row>
    <row r="30" spans="1:16" s="39" customFormat="1" ht="7.15" customHeight="1" x14ac:dyDescent="0.2">
      <c r="A30" s="34"/>
      <c r="C30" s="37"/>
      <c r="N30" s="41"/>
    </row>
    <row r="31" spans="1:16" s="39" customFormat="1" ht="30" customHeight="1" x14ac:dyDescent="0.25">
      <c r="A31" s="34"/>
      <c r="H31" s="124"/>
      <c r="I31" s="124"/>
      <c r="J31" s="113"/>
      <c r="K31" s="113"/>
      <c r="M31" s="38"/>
      <c r="N31" s="44"/>
      <c r="O31" s="38"/>
    </row>
    <row r="32" spans="1:16" s="39" customFormat="1" ht="27.6" customHeight="1" x14ac:dyDescent="0.45">
      <c r="A32" s="34"/>
      <c r="B32" s="48"/>
      <c r="C32" s="49"/>
      <c r="D32" s="48"/>
      <c r="E32" s="48"/>
      <c r="F32" s="48"/>
      <c r="H32" s="51"/>
      <c r="I32" s="51"/>
      <c r="J32" s="60"/>
      <c r="K32" s="60"/>
      <c r="L32" s="51"/>
      <c r="M32" s="60"/>
      <c r="N32" s="114"/>
      <c r="O32" s="51"/>
    </row>
    <row r="33" spans="1:15" ht="33" x14ac:dyDescent="0.45">
      <c r="B33" s="61" t="s">
        <v>44</v>
      </c>
      <c r="C33" s="51" t="s">
        <v>88</v>
      </c>
      <c r="D33" s="51"/>
      <c r="E33" s="51"/>
      <c r="F33" s="51"/>
      <c r="G33" s="51"/>
      <c r="H33" s="51"/>
      <c r="I33" s="51"/>
      <c r="J33" s="51"/>
      <c r="N33" s="68"/>
    </row>
    <row r="34" spans="1:15" ht="33" x14ac:dyDescent="0.45">
      <c r="B34" s="97"/>
      <c r="C34" s="51"/>
      <c r="D34" s="51"/>
      <c r="E34" s="51"/>
      <c r="F34" s="51"/>
      <c r="G34" s="51"/>
      <c r="H34" s="51"/>
      <c r="I34" s="51"/>
      <c r="J34" s="51"/>
      <c r="N34" s="68"/>
    </row>
    <row r="35" spans="1:15" ht="33" x14ac:dyDescent="0.45">
      <c r="B35" s="97"/>
      <c r="C35" s="51"/>
      <c r="D35" s="51"/>
      <c r="E35" s="51"/>
      <c r="F35" s="51"/>
      <c r="G35" s="52"/>
      <c r="H35" s="51"/>
      <c r="I35" s="51"/>
      <c r="J35" s="51"/>
      <c r="N35" s="68"/>
    </row>
    <row r="36" spans="1:15" s="39" customFormat="1" ht="33" x14ac:dyDescent="0.45">
      <c r="A36" s="38"/>
      <c r="B36" s="61" t="s">
        <v>23</v>
      </c>
      <c r="C36" s="98" t="s">
        <v>79</v>
      </c>
      <c r="D36" s="98"/>
      <c r="E36" s="98"/>
      <c r="F36" s="98"/>
      <c r="G36" s="52"/>
      <c r="H36" s="51"/>
      <c r="I36" s="51"/>
      <c r="J36" s="51"/>
      <c r="N36" s="41"/>
    </row>
    <row r="37" spans="1:15" s="39" customFormat="1" ht="33" x14ac:dyDescent="0.45">
      <c r="A37" s="38"/>
      <c r="B37" s="61" t="s">
        <v>24</v>
      </c>
      <c r="C37" s="77" t="s">
        <v>46</v>
      </c>
      <c r="D37" s="77"/>
      <c r="E37" s="77"/>
      <c r="F37" s="77"/>
      <c r="G37" s="77"/>
      <c r="H37" s="77"/>
      <c r="I37" s="77"/>
      <c r="J37" s="77"/>
      <c r="N37" s="41"/>
    </row>
    <row r="38" spans="1:15" s="39" customFormat="1" ht="33" x14ac:dyDescent="0.45">
      <c r="A38" s="38"/>
      <c r="B38" s="51"/>
      <c r="C38" s="63" t="s">
        <v>39</v>
      </c>
      <c r="D38" s="63"/>
      <c r="E38" s="63"/>
      <c r="F38" s="63"/>
      <c r="G38" s="76"/>
      <c r="H38" s="51"/>
      <c r="I38" s="51"/>
      <c r="J38" s="51"/>
      <c r="N38" s="41"/>
    </row>
    <row r="39" spans="1:15" s="41" customFormat="1" ht="12" customHeight="1" x14ac:dyDescent="0.2">
      <c r="A39" s="44"/>
      <c r="C39" s="45"/>
    </row>
    <row r="40" spans="1:15" s="46" customFormat="1" ht="12" customHeight="1" thickBot="1" x14ac:dyDescent="0.25"/>
    <row r="41" spans="1:15" s="33" customFormat="1" ht="60.75" thickBot="1" x14ac:dyDescent="0.85">
      <c r="A41" s="30"/>
      <c r="B41" s="80" t="s">
        <v>9</v>
      </c>
      <c r="C41" s="53" t="str">
        <f>IF($C$2="","",$C$2)</f>
        <v/>
      </c>
      <c r="D41" s="31"/>
      <c r="E41" s="32"/>
      <c r="F41" s="120" t="s">
        <v>68</v>
      </c>
      <c r="G41" s="120"/>
      <c r="H41" s="119"/>
      <c r="I41" s="81" t="s">
        <v>70</v>
      </c>
      <c r="J41" s="118" t="s">
        <v>71</v>
      </c>
      <c r="K41" s="119"/>
      <c r="L41" s="119"/>
      <c r="M41" s="65" t="str">
        <f>IF($M$2="","",$M$2)</f>
        <v/>
      </c>
      <c r="N41" s="99" t="s">
        <v>10</v>
      </c>
      <c r="O41" s="67">
        <f>IF(O2="","",O2+1)</f>
        <v>2</v>
      </c>
    </row>
    <row r="42" spans="1:15" s="33" customFormat="1" ht="10.15" customHeight="1" thickBot="1" x14ac:dyDescent="0.65">
      <c r="A42" s="30"/>
      <c r="B42" s="80"/>
      <c r="C42" s="50"/>
      <c r="D42" s="31"/>
      <c r="E42" s="32"/>
      <c r="F42" s="83"/>
      <c r="G42" s="83"/>
      <c r="H42" s="32"/>
      <c r="I42" s="23"/>
      <c r="J42" s="119"/>
      <c r="K42" s="119"/>
      <c r="L42" s="119"/>
      <c r="M42" s="58"/>
      <c r="N42" s="99"/>
      <c r="O42" s="84"/>
    </row>
    <row r="43" spans="1:15" ht="45.75" thickBot="1" x14ac:dyDescent="0.65">
      <c r="C43" s="85" t="s">
        <v>69</v>
      </c>
      <c r="D43" s="121"/>
      <c r="E43" s="119"/>
      <c r="F43" s="119"/>
      <c r="G43" s="119"/>
      <c r="H43" s="119"/>
      <c r="I43" s="64"/>
      <c r="J43" s="122" t="s">
        <v>72</v>
      </c>
      <c r="K43" s="123"/>
      <c r="M43" s="66"/>
      <c r="N43" s="68"/>
    </row>
    <row r="44" spans="1:15" ht="13.5" thickBot="1" x14ac:dyDescent="0.25">
      <c r="N44" s="68"/>
    </row>
    <row r="45" spans="1:15" s="25" customFormat="1" ht="108" customHeight="1" x14ac:dyDescent="0.2">
      <c r="A45" s="24"/>
      <c r="B45" s="86" t="s">
        <v>0</v>
      </c>
      <c r="C45" s="87" t="s">
        <v>1</v>
      </c>
      <c r="D45" s="87" t="s">
        <v>2</v>
      </c>
      <c r="E45" s="87" t="s">
        <v>8</v>
      </c>
      <c r="F45" s="87" t="s">
        <v>53</v>
      </c>
      <c r="G45" s="87" t="s">
        <v>3</v>
      </c>
      <c r="H45" s="87" t="s">
        <v>67</v>
      </c>
      <c r="I45" s="87" t="s">
        <v>27</v>
      </c>
      <c r="J45" s="87" t="s">
        <v>90</v>
      </c>
      <c r="K45" s="87" t="s">
        <v>5</v>
      </c>
      <c r="L45" s="87" t="s">
        <v>6</v>
      </c>
      <c r="M45" s="87" t="s">
        <v>81</v>
      </c>
      <c r="N45" s="100" t="s">
        <v>7</v>
      </c>
      <c r="O45" s="88" t="s">
        <v>89</v>
      </c>
    </row>
    <row r="46" spans="1:15" s="27" customFormat="1" ht="25.5" customHeight="1" x14ac:dyDescent="0.2">
      <c r="A46" s="26"/>
      <c r="B46" s="89"/>
      <c r="C46" s="90"/>
      <c r="D46" s="90"/>
      <c r="E46" s="90"/>
      <c r="F46" s="90"/>
      <c r="G46" s="90" t="s">
        <v>45</v>
      </c>
      <c r="H46" s="90" t="s">
        <v>45</v>
      </c>
      <c r="I46" s="90" t="s">
        <v>45</v>
      </c>
      <c r="J46" s="90"/>
      <c r="K46" s="90" t="s">
        <v>25</v>
      </c>
      <c r="L46" s="90" t="s">
        <v>25</v>
      </c>
      <c r="M46" s="90" t="s">
        <v>25</v>
      </c>
      <c r="N46" s="101" t="s">
        <v>25</v>
      </c>
      <c r="O46" s="91" t="s">
        <v>25</v>
      </c>
    </row>
    <row r="47" spans="1:15" s="29" customFormat="1" ht="25.5" customHeight="1" x14ac:dyDescent="0.2">
      <c r="A47" s="28"/>
      <c r="B47" s="92" t="s">
        <v>11</v>
      </c>
      <c r="C47" s="93" t="s">
        <v>12</v>
      </c>
      <c r="D47" s="93" t="s">
        <v>13</v>
      </c>
      <c r="E47" s="93" t="s">
        <v>14</v>
      </c>
      <c r="F47" s="93" t="s">
        <v>15</v>
      </c>
      <c r="G47" s="93" t="s">
        <v>16</v>
      </c>
      <c r="H47" s="93" t="s">
        <v>17</v>
      </c>
      <c r="I47" s="93" t="s">
        <v>18</v>
      </c>
      <c r="J47" s="93" t="s">
        <v>19</v>
      </c>
      <c r="K47" s="93" t="s">
        <v>20</v>
      </c>
      <c r="L47" s="93" t="s">
        <v>21</v>
      </c>
      <c r="M47" s="94" t="s">
        <v>22</v>
      </c>
      <c r="N47" s="102" t="s">
        <v>55</v>
      </c>
      <c r="O47" s="103" t="s">
        <v>56</v>
      </c>
    </row>
    <row r="48" spans="1:15" ht="60" customHeight="1" x14ac:dyDescent="0.2">
      <c r="A48" s="34">
        <v>18</v>
      </c>
      <c r="B48" s="18"/>
      <c r="C48" s="18"/>
      <c r="D48" s="18"/>
      <c r="E48" s="18"/>
      <c r="F48" s="18"/>
      <c r="G48" s="19"/>
      <c r="H48" s="19"/>
      <c r="I48" s="19"/>
      <c r="J48" s="19"/>
      <c r="K48" s="71" t="str">
        <f t="shared" ref="K48:K64" si="3">IF(N48="","",(N48-M48-L48))</f>
        <v/>
      </c>
      <c r="L48" s="95" t="str">
        <f t="shared" ref="L48:L64" si="4">IF(N48="","",(N48-M48)-(N48-M48)/1.19)</f>
        <v/>
      </c>
      <c r="M48" s="20"/>
      <c r="N48" s="74"/>
      <c r="O48" s="79" t="str">
        <f t="shared" ref="O48:O64" si="5">IF(K48&lt;&gt;0,K48,"")</f>
        <v/>
      </c>
    </row>
    <row r="49" spans="1:15" ht="60" customHeight="1" x14ac:dyDescent="0.2">
      <c r="A49" s="34">
        <v>19</v>
      </c>
      <c r="B49" s="18"/>
      <c r="C49" s="18"/>
      <c r="D49" s="18"/>
      <c r="E49" s="18"/>
      <c r="F49" s="18"/>
      <c r="G49" s="19"/>
      <c r="H49" s="19"/>
      <c r="I49" s="19"/>
      <c r="J49" s="19"/>
      <c r="K49" s="71" t="str">
        <f t="shared" si="3"/>
        <v/>
      </c>
      <c r="L49" s="95" t="str">
        <f t="shared" si="4"/>
        <v/>
      </c>
      <c r="M49" s="20"/>
      <c r="N49" s="74"/>
      <c r="O49" s="79" t="str">
        <f t="shared" si="5"/>
        <v/>
      </c>
    </row>
    <row r="50" spans="1:15" ht="60" customHeight="1" x14ac:dyDescent="0.2">
      <c r="A50" s="34">
        <v>20</v>
      </c>
      <c r="B50" s="18"/>
      <c r="C50" s="18"/>
      <c r="D50" s="18"/>
      <c r="E50" s="18"/>
      <c r="F50" s="18"/>
      <c r="G50" s="19"/>
      <c r="H50" s="19"/>
      <c r="I50" s="19"/>
      <c r="J50" s="19"/>
      <c r="K50" s="71" t="str">
        <f t="shared" si="3"/>
        <v/>
      </c>
      <c r="L50" s="95" t="str">
        <f t="shared" si="4"/>
        <v/>
      </c>
      <c r="M50" s="20"/>
      <c r="N50" s="74"/>
      <c r="O50" s="79" t="str">
        <f t="shared" si="5"/>
        <v/>
      </c>
    </row>
    <row r="51" spans="1:15" ht="60" customHeight="1" x14ac:dyDescent="0.2">
      <c r="A51" s="34">
        <v>21</v>
      </c>
      <c r="B51" s="18"/>
      <c r="C51" s="18"/>
      <c r="D51" s="18"/>
      <c r="E51" s="18"/>
      <c r="F51" s="18"/>
      <c r="G51" s="19"/>
      <c r="H51" s="19"/>
      <c r="I51" s="19"/>
      <c r="J51" s="19"/>
      <c r="K51" s="71" t="str">
        <f t="shared" si="3"/>
        <v/>
      </c>
      <c r="L51" s="95" t="str">
        <f t="shared" si="4"/>
        <v/>
      </c>
      <c r="M51" s="20"/>
      <c r="N51" s="74"/>
      <c r="O51" s="79" t="str">
        <f t="shared" si="5"/>
        <v/>
      </c>
    </row>
    <row r="52" spans="1:15" ht="60" customHeight="1" x14ac:dyDescent="0.2">
      <c r="A52" s="34">
        <v>22</v>
      </c>
      <c r="B52" s="18"/>
      <c r="C52" s="18"/>
      <c r="D52" s="18"/>
      <c r="E52" s="18"/>
      <c r="F52" s="18"/>
      <c r="G52" s="19"/>
      <c r="H52" s="19"/>
      <c r="I52" s="19"/>
      <c r="J52" s="19"/>
      <c r="K52" s="71" t="str">
        <f t="shared" si="3"/>
        <v/>
      </c>
      <c r="L52" s="95" t="str">
        <f t="shared" si="4"/>
        <v/>
      </c>
      <c r="M52" s="20"/>
      <c r="N52" s="74"/>
      <c r="O52" s="79" t="str">
        <f t="shared" si="5"/>
        <v/>
      </c>
    </row>
    <row r="53" spans="1:15" ht="60" customHeight="1" x14ac:dyDescent="0.2">
      <c r="A53" s="34">
        <v>23</v>
      </c>
      <c r="B53" s="18"/>
      <c r="C53" s="18"/>
      <c r="D53" s="18"/>
      <c r="E53" s="18"/>
      <c r="F53" s="18"/>
      <c r="G53" s="19"/>
      <c r="H53" s="19"/>
      <c r="I53" s="19"/>
      <c r="J53" s="19"/>
      <c r="K53" s="71" t="str">
        <f t="shared" si="3"/>
        <v/>
      </c>
      <c r="L53" s="95" t="str">
        <f t="shared" si="4"/>
        <v/>
      </c>
      <c r="M53" s="20"/>
      <c r="N53" s="74"/>
      <c r="O53" s="79" t="str">
        <f t="shared" si="5"/>
        <v/>
      </c>
    </row>
    <row r="54" spans="1:15" ht="60" customHeight="1" x14ac:dyDescent="0.2">
      <c r="A54" s="34">
        <v>24</v>
      </c>
      <c r="B54" s="18"/>
      <c r="C54" s="18"/>
      <c r="D54" s="18"/>
      <c r="E54" s="18"/>
      <c r="F54" s="18"/>
      <c r="G54" s="19"/>
      <c r="H54" s="19"/>
      <c r="I54" s="19"/>
      <c r="J54" s="19"/>
      <c r="K54" s="71" t="str">
        <f t="shared" si="3"/>
        <v/>
      </c>
      <c r="L54" s="95" t="str">
        <f t="shared" si="4"/>
        <v/>
      </c>
      <c r="M54" s="20"/>
      <c r="N54" s="74"/>
      <c r="O54" s="79" t="str">
        <f t="shared" si="5"/>
        <v/>
      </c>
    </row>
    <row r="55" spans="1:15" ht="60" customHeight="1" x14ac:dyDescent="0.2">
      <c r="A55" s="34">
        <v>25</v>
      </c>
      <c r="B55" s="18"/>
      <c r="C55" s="18"/>
      <c r="D55" s="18"/>
      <c r="E55" s="18"/>
      <c r="F55" s="18"/>
      <c r="G55" s="19"/>
      <c r="H55" s="19"/>
      <c r="I55" s="19"/>
      <c r="J55" s="19"/>
      <c r="K55" s="71" t="str">
        <f t="shared" si="3"/>
        <v/>
      </c>
      <c r="L55" s="95" t="str">
        <f t="shared" si="4"/>
        <v/>
      </c>
      <c r="M55" s="20"/>
      <c r="N55" s="74"/>
      <c r="O55" s="79" t="str">
        <f t="shared" si="5"/>
        <v/>
      </c>
    </row>
    <row r="56" spans="1:15" ht="60" customHeight="1" x14ac:dyDescent="0.2">
      <c r="A56" s="34">
        <v>26</v>
      </c>
      <c r="B56" s="18"/>
      <c r="C56" s="18"/>
      <c r="D56" s="18"/>
      <c r="E56" s="18"/>
      <c r="F56" s="18"/>
      <c r="G56" s="19"/>
      <c r="H56" s="19"/>
      <c r="I56" s="19"/>
      <c r="J56" s="19"/>
      <c r="K56" s="71" t="str">
        <f t="shared" si="3"/>
        <v/>
      </c>
      <c r="L56" s="95" t="str">
        <f t="shared" si="4"/>
        <v/>
      </c>
      <c r="M56" s="20"/>
      <c r="N56" s="74"/>
      <c r="O56" s="79" t="str">
        <f t="shared" si="5"/>
        <v/>
      </c>
    </row>
    <row r="57" spans="1:15" ht="60" customHeight="1" x14ac:dyDescent="0.2">
      <c r="A57" s="34">
        <v>27</v>
      </c>
      <c r="B57" s="18"/>
      <c r="C57" s="18"/>
      <c r="D57" s="18"/>
      <c r="E57" s="18"/>
      <c r="F57" s="18"/>
      <c r="G57" s="19"/>
      <c r="H57" s="19"/>
      <c r="I57" s="19"/>
      <c r="J57" s="19"/>
      <c r="K57" s="71" t="str">
        <f t="shared" si="3"/>
        <v/>
      </c>
      <c r="L57" s="95" t="str">
        <f t="shared" si="4"/>
        <v/>
      </c>
      <c r="M57" s="20"/>
      <c r="N57" s="74"/>
      <c r="O57" s="79" t="str">
        <f t="shared" si="5"/>
        <v/>
      </c>
    </row>
    <row r="58" spans="1:15" ht="60" customHeight="1" x14ac:dyDescent="0.2">
      <c r="A58" s="34">
        <v>28</v>
      </c>
      <c r="B58" s="18"/>
      <c r="C58" s="18"/>
      <c r="D58" s="18"/>
      <c r="E58" s="18"/>
      <c r="F58" s="18"/>
      <c r="G58" s="19"/>
      <c r="H58" s="19"/>
      <c r="I58" s="19"/>
      <c r="J58" s="19"/>
      <c r="K58" s="71" t="str">
        <f t="shared" si="3"/>
        <v/>
      </c>
      <c r="L58" s="95" t="str">
        <f t="shared" si="4"/>
        <v/>
      </c>
      <c r="M58" s="20"/>
      <c r="N58" s="74"/>
      <c r="O58" s="79" t="str">
        <f t="shared" si="5"/>
        <v/>
      </c>
    </row>
    <row r="59" spans="1:15" ht="60" customHeight="1" x14ac:dyDescent="0.2">
      <c r="A59" s="34">
        <v>29</v>
      </c>
      <c r="B59" s="18"/>
      <c r="C59" s="18"/>
      <c r="D59" s="18"/>
      <c r="E59" s="18"/>
      <c r="F59" s="18"/>
      <c r="G59" s="19"/>
      <c r="H59" s="19"/>
      <c r="I59" s="19"/>
      <c r="J59" s="19"/>
      <c r="K59" s="71" t="str">
        <f t="shared" si="3"/>
        <v/>
      </c>
      <c r="L59" s="95" t="str">
        <f t="shared" si="4"/>
        <v/>
      </c>
      <c r="M59" s="20"/>
      <c r="N59" s="74"/>
      <c r="O59" s="79" t="str">
        <f t="shared" si="5"/>
        <v/>
      </c>
    </row>
    <row r="60" spans="1:15" ht="60" customHeight="1" x14ac:dyDescent="0.2">
      <c r="A60" s="34">
        <v>30</v>
      </c>
      <c r="B60" s="18"/>
      <c r="C60" s="18"/>
      <c r="D60" s="18"/>
      <c r="E60" s="18"/>
      <c r="F60" s="18"/>
      <c r="G60" s="19"/>
      <c r="H60" s="19"/>
      <c r="I60" s="19"/>
      <c r="J60" s="19"/>
      <c r="K60" s="71" t="str">
        <f t="shared" si="3"/>
        <v/>
      </c>
      <c r="L60" s="95" t="str">
        <f t="shared" si="4"/>
        <v/>
      </c>
      <c r="M60" s="20"/>
      <c r="N60" s="74"/>
      <c r="O60" s="79" t="str">
        <f t="shared" si="5"/>
        <v/>
      </c>
    </row>
    <row r="61" spans="1:15" ht="60" customHeight="1" x14ac:dyDescent="0.2">
      <c r="A61" s="34">
        <v>31</v>
      </c>
      <c r="B61" s="18"/>
      <c r="C61" s="18"/>
      <c r="D61" s="18"/>
      <c r="E61" s="18"/>
      <c r="F61" s="18"/>
      <c r="G61" s="19"/>
      <c r="H61" s="19"/>
      <c r="I61" s="19"/>
      <c r="J61" s="19"/>
      <c r="K61" s="71" t="str">
        <f t="shared" si="3"/>
        <v/>
      </c>
      <c r="L61" s="95" t="str">
        <f t="shared" si="4"/>
        <v/>
      </c>
      <c r="M61" s="20"/>
      <c r="N61" s="74"/>
      <c r="O61" s="79" t="str">
        <f t="shared" si="5"/>
        <v/>
      </c>
    </row>
    <row r="62" spans="1:15" ht="60" customHeight="1" x14ac:dyDescent="0.2">
      <c r="A62" s="34">
        <v>32</v>
      </c>
      <c r="B62" s="18"/>
      <c r="C62" s="18"/>
      <c r="D62" s="18"/>
      <c r="E62" s="18"/>
      <c r="F62" s="18"/>
      <c r="G62" s="19"/>
      <c r="H62" s="19"/>
      <c r="I62" s="19"/>
      <c r="J62" s="19"/>
      <c r="K62" s="71" t="str">
        <f t="shared" si="3"/>
        <v/>
      </c>
      <c r="L62" s="95" t="str">
        <f t="shared" si="4"/>
        <v/>
      </c>
      <c r="M62" s="20"/>
      <c r="N62" s="74"/>
      <c r="O62" s="79" t="str">
        <f t="shared" si="5"/>
        <v/>
      </c>
    </row>
    <row r="63" spans="1:15" ht="60" customHeight="1" x14ac:dyDescent="0.2">
      <c r="A63" s="34">
        <v>33</v>
      </c>
      <c r="B63" s="18"/>
      <c r="C63" s="18"/>
      <c r="D63" s="18"/>
      <c r="E63" s="18"/>
      <c r="F63" s="18"/>
      <c r="G63" s="19"/>
      <c r="H63" s="19"/>
      <c r="I63" s="19"/>
      <c r="J63" s="19"/>
      <c r="K63" s="71" t="str">
        <f t="shared" si="3"/>
        <v/>
      </c>
      <c r="L63" s="95" t="str">
        <f t="shared" si="4"/>
        <v/>
      </c>
      <c r="M63" s="20"/>
      <c r="N63" s="74"/>
      <c r="O63" s="79" t="str">
        <f t="shared" si="5"/>
        <v/>
      </c>
    </row>
    <row r="64" spans="1:15" ht="60" customHeight="1" x14ac:dyDescent="0.2">
      <c r="A64" s="34">
        <v>34</v>
      </c>
      <c r="B64" s="18"/>
      <c r="C64" s="18"/>
      <c r="D64" s="18"/>
      <c r="E64" s="18"/>
      <c r="F64" s="18"/>
      <c r="G64" s="19"/>
      <c r="H64" s="19"/>
      <c r="I64" s="19"/>
      <c r="J64" s="19"/>
      <c r="K64" s="71" t="str">
        <f t="shared" si="3"/>
        <v/>
      </c>
      <c r="L64" s="95" t="str">
        <f t="shared" si="4"/>
        <v/>
      </c>
      <c r="M64" s="20"/>
      <c r="N64" s="74"/>
      <c r="O64" s="79" t="str">
        <f t="shared" si="5"/>
        <v/>
      </c>
    </row>
    <row r="65" spans="1:15" ht="20.25" customHeight="1" thickBot="1" x14ac:dyDescent="0.25">
      <c r="B65" s="34"/>
      <c r="C65" s="34"/>
      <c r="D65" s="34"/>
      <c r="E65" s="34"/>
      <c r="F65" s="34"/>
      <c r="G65" s="34"/>
      <c r="H65" s="34"/>
      <c r="I65" s="34"/>
      <c r="J65" s="34"/>
      <c r="K65" s="34"/>
      <c r="L65" s="34"/>
      <c r="M65" s="34"/>
      <c r="N65" s="34"/>
      <c r="O65" s="34"/>
    </row>
    <row r="66" spans="1:15" ht="77.25" thickBot="1" x14ac:dyDescent="0.25">
      <c r="B66" s="34"/>
      <c r="C66" s="34"/>
      <c r="D66" s="34"/>
      <c r="E66" s="34"/>
      <c r="F66" s="34"/>
      <c r="G66" s="34"/>
      <c r="H66" s="34"/>
      <c r="I66" s="34"/>
      <c r="J66" s="34"/>
      <c r="K66" s="34"/>
      <c r="L66" s="34"/>
      <c r="M66" s="34"/>
      <c r="N66" s="104" t="s">
        <v>80</v>
      </c>
      <c r="O66" s="22">
        <f>IF(O27="","",O27+SUM(O48:O64))</f>
        <v>0</v>
      </c>
    </row>
    <row r="67" spans="1:15" s="39" customFormat="1" ht="17.25" customHeight="1" x14ac:dyDescent="0.25">
      <c r="A67" s="34"/>
      <c r="B67" s="36"/>
      <c r="C67" s="37"/>
      <c r="D67" s="38"/>
      <c r="E67" s="38"/>
      <c r="F67" s="38"/>
      <c r="G67" s="38"/>
      <c r="H67" s="38"/>
      <c r="I67" s="38"/>
      <c r="J67" s="38"/>
      <c r="K67" s="38"/>
      <c r="L67" s="38"/>
      <c r="M67" s="38"/>
      <c r="N67" s="38"/>
      <c r="O67" s="38"/>
    </row>
    <row r="68" spans="1:15" s="39" customFormat="1" ht="17.25" customHeight="1" x14ac:dyDescent="0.25">
      <c r="A68" s="34"/>
      <c r="B68" s="36"/>
      <c r="C68" s="37"/>
      <c r="D68" s="38"/>
      <c r="E68" s="38"/>
      <c r="F68" s="38"/>
      <c r="G68" s="38"/>
      <c r="H68" s="38"/>
      <c r="I68" s="38"/>
      <c r="J68" s="38"/>
      <c r="K68" s="38"/>
      <c r="L68" s="38"/>
      <c r="M68" s="38"/>
      <c r="N68" s="38"/>
      <c r="O68" s="38"/>
    </row>
    <row r="69" spans="1:15" s="39" customFormat="1" ht="17.25" customHeight="1" x14ac:dyDescent="0.2">
      <c r="A69" s="34"/>
      <c r="C69" s="37"/>
    </row>
    <row r="70" spans="1:15" s="39" customFormat="1" ht="17.25" customHeight="1" x14ac:dyDescent="0.25">
      <c r="A70" s="34"/>
      <c r="H70" s="124"/>
      <c r="I70" s="124"/>
      <c r="J70" s="112"/>
      <c r="K70" s="113"/>
      <c r="L70" s="47"/>
      <c r="M70" s="115"/>
      <c r="N70" s="38"/>
      <c r="O70" s="38"/>
    </row>
    <row r="71" spans="1:15" s="39" customFormat="1" ht="33" x14ac:dyDescent="0.45">
      <c r="A71" s="34"/>
      <c r="C71" s="37"/>
      <c r="H71" s="51"/>
      <c r="I71" s="51"/>
      <c r="J71" s="116"/>
      <c r="K71" s="116"/>
      <c r="L71" s="60"/>
      <c r="M71" s="60"/>
      <c r="N71" s="38"/>
    </row>
    <row r="72" spans="1:15" s="51" customFormat="1" ht="33" x14ac:dyDescent="0.45">
      <c r="A72" s="60"/>
      <c r="B72" s="61" t="s">
        <v>44</v>
      </c>
      <c r="C72" s="51" t="s">
        <v>38</v>
      </c>
    </row>
    <row r="73" spans="1:15" s="39" customFormat="1" ht="15" x14ac:dyDescent="0.2">
      <c r="A73" s="38"/>
    </row>
    <row r="74" spans="1:15" s="39" customFormat="1" ht="15" x14ac:dyDescent="0.2">
      <c r="A74" s="38"/>
    </row>
    <row r="75" spans="1:15" s="39" customFormat="1" ht="33" x14ac:dyDescent="0.45">
      <c r="A75" s="38"/>
      <c r="B75" s="61" t="s">
        <v>23</v>
      </c>
      <c r="C75" s="98" t="s">
        <v>79</v>
      </c>
      <c r="D75" s="98"/>
      <c r="E75" s="98"/>
      <c r="F75" s="98"/>
      <c r="G75" s="52"/>
      <c r="H75" s="51"/>
      <c r="I75" s="51"/>
      <c r="J75" s="51"/>
      <c r="N75" s="41"/>
    </row>
    <row r="76" spans="1:15" s="51" customFormat="1" ht="33" x14ac:dyDescent="0.45">
      <c r="A76" s="60"/>
      <c r="B76" s="61" t="s">
        <v>24</v>
      </c>
      <c r="C76" s="62" t="s">
        <v>46</v>
      </c>
      <c r="D76" s="62"/>
      <c r="E76" s="62"/>
      <c r="F76" s="62"/>
      <c r="G76" s="52"/>
    </row>
    <row r="77" spans="1:15" s="51" customFormat="1" ht="33" x14ac:dyDescent="0.45">
      <c r="A77" s="60"/>
      <c r="C77" s="63" t="s">
        <v>39</v>
      </c>
      <c r="D77" s="63"/>
      <c r="E77" s="63"/>
      <c r="F77" s="63"/>
      <c r="G77" s="52"/>
    </row>
    <row r="78" spans="1:15" s="46" customFormat="1" x14ac:dyDescent="0.2"/>
    <row r="79" spans="1:15" s="46" customFormat="1" ht="12" customHeight="1" x14ac:dyDescent="0.2"/>
    <row r="80" spans="1:15" s="59" customFormat="1" ht="16.149999999999999" customHeight="1" thickBot="1" x14ac:dyDescent="0.55000000000000004">
      <c r="A80" s="54"/>
      <c r="B80" s="105"/>
      <c r="C80" s="55"/>
      <c r="D80" s="56"/>
      <c r="E80" s="57"/>
      <c r="F80" s="117"/>
      <c r="G80" s="117"/>
      <c r="H80" s="57"/>
      <c r="I80" s="23"/>
      <c r="J80" s="106"/>
      <c r="K80" s="125"/>
      <c r="L80" s="125"/>
      <c r="M80" s="58"/>
      <c r="N80" s="107"/>
      <c r="O80" s="108"/>
    </row>
    <row r="81" spans="1:15" s="33" customFormat="1" ht="60.75" thickBot="1" x14ac:dyDescent="0.85">
      <c r="A81" s="30"/>
      <c r="B81" s="80" t="s">
        <v>9</v>
      </c>
      <c r="C81" s="53" t="str">
        <f>IF($C$2="","",$C$2)</f>
        <v/>
      </c>
      <c r="D81" s="31"/>
      <c r="E81" s="32"/>
      <c r="F81" s="120" t="s">
        <v>68</v>
      </c>
      <c r="G81" s="120"/>
      <c r="H81" s="119"/>
      <c r="I81" s="81" t="s">
        <v>70</v>
      </c>
      <c r="J81" s="118" t="s">
        <v>71</v>
      </c>
      <c r="K81" s="119"/>
      <c r="L81" s="119"/>
      <c r="M81" s="65" t="str">
        <f>IF($M$2="","",$M$2)</f>
        <v/>
      </c>
      <c r="N81" s="82" t="s">
        <v>10</v>
      </c>
      <c r="O81" s="67">
        <f>IF(O41="","",O41+1)</f>
        <v>3</v>
      </c>
    </row>
    <row r="82" spans="1:15" s="33" customFormat="1" ht="10.15" customHeight="1" thickBot="1" x14ac:dyDescent="0.65">
      <c r="A82" s="30"/>
      <c r="B82" s="80"/>
      <c r="C82" s="50"/>
      <c r="D82" s="31"/>
      <c r="E82" s="32"/>
      <c r="F82" s="83"/>
      <c r="G82" s="83"/>
      <c r="H82" s="32"/>
      <c r="I82" s="23"/>
      <c r="J82" s="119"/>
      <c r="K82" s="119"/>
      <c r="L82" s="119"/>
      <c r="M82" s="58"/>
      <c r="N82" s="82"/>
      <c r="O82" s="84"/>
    </row>
    <row r="83" spans="1:15" ht="45.75" thickBot="1" x14ac:dyDescent="0.65">
      <c r="C83" s="85" t="s">
        <v>69</v>
      </c>
      <c r="D83" s="121"/>
      <c r="E83" s="119"/>
      <c r="F83" s="119"/>
      <c r="G83" s="119"/>
      <c r="H83" s="119"/>
      <c r="I83" s="64"/>
      <c r="J83" s="122" t="s">
        <v>72</v>
      </c>
      <c r="K83" s="123"/>
      <c r="M83" s="66"/>
    </row>
    <row r="84" spans="1:15" ht="13.5" thickBot="1" x14ac:dyDescent="0.25"/>
    <row r="85" spans="1:15" s="25" customFormat="1" ht="111.75" customHeight="1" x14ac:dyDescent="0.2">
      <c r="A85" s="24"/>
      <c r="B85" s="86" t="s">
        <v>0</v>
      </c>
      <c r="C85" s="87" t="s">
        <v>1</v>
      </c>
      <c r="D85" s="87" t="s">
        <v>2</v>
      </c>
      <c r="E85" s="87" t="s">
        <v>8</v>
      </c>
      <c r="F85" s="87" t="s">
        <v>53</v>
      </c>
      <c r="G85" s="87" t="s">
        <v>3</v>
      </c>
      <c r="H85" s="87" t="s">
        <v>67</v>
      </c>
      <c r="I85" s="87" t="s">
        <v>27</v>
      </c>
      <c r="J85" s="87" t="s">
        <v>90</v>
      </c>
      <c r="K85" s="87" t="s">
        <v>5</v>
      </c>
      <c r="L85" s="87" t="s">
        <v>6</v>
      </c>
      <c r="M85" s="87" t="s">
        <v>81</v>
      </c>
      <c r="N85" s="87" t="s">
        <v>7</v>
      </c>
      <c r="O85" s="88" t="s">
        <v>89</v>
      </c>
    </row>
    <row r="86" spans="1:15" s="27" customFormat="1" ht="25.5" customHeight="1" x14ac:dyDescent="0.2">
      <c r="A86" s="26"/>
      <c r="B86" s="89"/>
      <c r="C86" s="90"/>
      <c r="D86" s="90"/>
      <c r="E86" s="90"/>
      <c r="F86" s="90"/>
      <c r="G86" s="90" t="s">
        <v>45</v>
      </c>
      <c r="H86" s="90" t="s">
        <v>45</v>
      </c>
      <c r="I86" s="90" t="s">
        <v>45</v>
      </c>
      <c r="J86" s="90"/>
      <c r="K86" s="90" t="s">
        <v>25</v>
      </c>
      <c r="L86" s="90" t="s">
        <v>25</v>
      </c>
      <c r="M86" s="90" t="s">
        <v>25</v>
      </c>
      <c r="N86" s="90" t="s">
        <v>25</v>
      </c>
      <c r="O86" s="91" t="s">
        <v>25</v>
      </c>
    </row>
    <row r="87" spans="1:15" s="29" customFormat="1" ht="25.5" customHeight="1" x14ac:dyDescent="0.2">
      <c r="A87" s="28"/>
      <c r="B87" s="92" t="s">
        <v>11</v>
      </c>
      <c r="C87" s="93" t="s">
        <v>12</v>
      </c>
      <c r="D87" s="93" t="s">
        <v>13</v>
      </c>
      <c r="E87" s="93" t="s">
        <v>14</v>
      </c>
      <c r="F87" s="93" t="s">
        <v>15</v>
      </c>
      <c r="G87" s="93" t="s">
        <v>16</v>
      </c>
      <c r="H87" s="93" t="s">
        <v>17</v>
      </c>
      <c r="I87" s="93" t="s">
        <v>18</v>
      </c>
      <c r="J87" s="93" t="s">
        <v>19</v>
      </c>
      <c r="K87" s="93" t="s">
        <v>20</v>
      </c>
      <c r="L87" s="93" t="s">
        <v>21</v>
      </c>
      <c r="M87" s="93" t="s">
        <v>22</v>
      </c>
      <c r="N87" s="109" t="s">
        <v>55</v>
      </c>
      <c r="O87" s="103" t="s">
        <v>56</v>
      </c>
    </row>
    <row r="88" spans="1:15" ht="60" customHeight="1" x14ac:dyDescent="0.2">
      <c r="A88" s="34">
        <v>35</v>
      </c>
      <c r="B88" s="18"/>
      <c r="C88" s="18"/>
      <c r="D88" s="18"/>
      <c r="E88" s="18"/>
      <c r="F88" s="18"/>
      <c r="G88" s="19"/>
      <c r="H88" s="19"/>
      <c r="I88" s="19"/>
      <c r="J88" s="19"/>
      <c r="K88" s="71" t="str">
        <f t="shared" ref="K88:K104" si="6">IF(N88="","",(N88-M88-L88))</f>
        <v/>
      </c>
      <c r="L88" s="95" t="str">
        <f t="shared" ref="L88:L104" si="7">IF(N88="","",(N88-M88)-(N88-M88)/1.19)</f>
        <v/>
      </c>
      <c r="M88" s="20"/>
      <c r="N88" s="74"/>
      <c r="O88" s="79" t="str">
        <f t="shared" ref="O88:O104" si="8">IF(K88&lt;&gt;0,K88,"")</f>
        <v/>
      </c>
    </row>
    <row r="89" spans="1:15" ht="60" customHeight="1" x14ac:dyDescent="0.2">
      <c r="A89" s="34">
        <v>36</v>
      </c>
      <c r="B89" s="18"/>
      <c r="C89" s="18"/>
      <c r="D89" s="18"/>
      <c r="E89" s="18"/>
      <c r="F89" s="18"/>
      <c r="G89" s="19"/>
      <c r="H89" s="19"/>
      <c r="I89" s="19"/>
      <c r="J89" s="19"/>
      <c r="K89" s="71" t="str">
        <f t="shared" si="6"/>
        <v/>
      </c>
      <c r="L89" s="95" t="str">
        <f t="shared" si="7"/>
        <v/>
      </c>
      <c r="M89" s="20"/>
      <c r="N89" s="74"/>
      <c r="O89" s="79" t="str">
        <f t="shared" si="8"/>
        <v/>
      </c>
    </row>
    <row r="90" spans="1:15" ht="60" customHeight="1" x14ac:dyDescent="0.2">
      <c r="A90" s="34">
        <v>37</v>
      </c>
      <c r="B90" s="18"/>
      <c r="C90" s="18"/>
      <c r="D90" s="18"/>
      <c r="E90" s="18"/>
      <c r="F90" s="18"/>
      <c r="G90" s="19"/>
      <c r="H90" s="19"/>
      <c r="I90" s="19"/>
      <c r="J90" s="19"/>
      <c r="K90" s="71" t="str">
        <f t="shared" si="6"/>
        <v/>
      </c>
      <c r="L90" s="95" t="str">
        <f t="shared" si="7"/>
        <v/>
      </c>
      <c r="M90" s="20"/>
      <c r="N90" s="74"/>
      <c r="O90" s="79" t="str">
        <f t="shared" si="8"/>
        <v/>
      </c>
    </row>
    <row r="91" spans="1:15" ht="60" customHeight="1" x14ac:dyDescent="0.2">
      <c r="A91" s="34">
        <v>38</v>
      </c>
      <c r="B91" s="18"/>
      <c r="C91" s="18"/>
      <c r="D91" s="18"/>
      <c r="E91" s="18"/>
      <c r="F91" s="18"/>
      <c r="G91" s="19"/>
      <c r="H91" s="19"/>
      <c r="I91" s="19"/>
      <c r="J91" s="19"/>
      <c r="K91" s="71" t="str">
        <f t="shared" si="6"/>
        <v/>
      </c>
      <c r="L91" s="95" t="str">
        <f t="shared" si="7"/>
        <v/>
      </c>
      <c r="M91" s="20"/>
      <c r="N91" s="74"/>
      <c r="O91" s="79" t="str">
        <f t="shared" si="8"/>
        <v/>
      </c>
    </row>
    <row r="92" spans="1:15" ht="60" customHeight="1" x14ac:dyDescent="0.2">
      <c r="A92" s="34">
        <v>39</v>
      </c>
      <c r="B92" s="18"/>
      <c r="C92" s="18"/>
      <c r="D92" s="18"/>
      <c r="E92" s="18"/>
      <c r="F92" s="18"/>
      <c r="G92" s="19"/>
      <c r="H92" s="19"/>
      <c r="I92" s="19"/>
      <c r="J92" s="19"/>
      <c r="K92" s="71" t="str">
        <f t="shared" si="6"/>
        <v/>
      </c>
      <c r="L92" s="95" t="str">
        <f t="shared" si="7"/>
        <v/>
      </c>
      <c r="M92" s="20"/>
      <c r="N92" s="74"/>
      <c r="O92" s="79" t="str">
        <f t="shared" si="8"/>
        <v/>
      </c>
    </row>
    <row r="93" spans="1:15" ht="60" customHeight="1" x14ac:dyDescent="0.2">
      <c r="A93" s="34">
        <v>40</v>
      </c>
      <c r="B93" s="18"/>
      <c r="C93" s="18"/>
      <c r="D93" s="18"/>
      <c r="E93" s="18"/>
      <c r="F93" s="18"/>
      <c r="G93" s="19"/>
      <c r="H93" s="19"/>
      <c r="I93" s="19"/>
      <c r="J93" s="19"/>
      <c r="K93" s="71" t="str">
        <f t="shared" si="6"/>
        <v/>
      </c>
      <c r="L93" s="95" t="str">
        <f t="shared" si="7"/>
        <v/>
      </c>
      <c r="M93" s="20"/>
      <c r="N93" s="74"/>
      <c r="O93" s="79" t="str">
        <f t="shared" si="8"/>
        <v/>
      </c>
    </row>
    <row r="94" spans="1:15" ht="60" customHeight="1" x14ac:dyDescent="0.2">
      <c r="A94" s="34">
        <v>41</v>
      </c>
      <c r="B94" s="18"/>
      <c r="C94" s="18"/>
      <c r="D94" s="18"/>
      <c r="E94" s="18"/>
      <c r="F94" s="18"/>
      <c r="G94" s="19"/>
      <c r="H94" s="19"/>
      <c r="I94" s="19"/>
      <c r="J94" s="19"/>
      <c r="K94" s="71" t="str">
        <f t="shared" si="6"/>
        <v/>
      </c>
      <c r="L94" s="95" t="str">
        <f t="shared" si="7"/>
        <v/>
      </c>
      <c r="M94" s="20"/>
      <c r="N94" s="74"/>
      <c r="O94" s="79" t="str">
        <f t="shared" si="8"/>
        <v/>
      </c>
    </row>
    <row r="95" spans="1:15" ht="60" customHeight="1" x14ac:dyDescent="0.2">
      <c r="A95" s="34">
        <v>42</v>
      </c>
      <c r="B95" s="18"/>
      <c r="C95" s="18"/>
      <c r="D95" s="18"/>
      <c r="E95" s="18"/>
      <c r="F95" s="18"/>
      <c r="G95" s="19"/>
      <c r="H95" s="19"/>
      <c r="I95" s="19"/>
      <c r="J95" s="19"/>
      <c r="K95" s="71" t="str">
        <f t="shared" si="6"/>
        <v/>
      </c>
      <c r="L95" s="95" t="str">
        <f t="shared" si="7"/>
        <v/>
      </c>
      <c r="M95" s="20"/>
      <c r="N95" s="74"/>
      <c r="O95" s="79" t="str">
        <f t="shared" si="8"/>
        <v/>
      </c>
    </row>
    <row r="96" spans="1:15" ht="60" customHeight="1" x14ac:dyDescent="0.2">
      <c r="A96" s="34">
        <v>43</v>
      </c>
      <c r="B96" s="18"/>
      <c r="C96" s="18"/>
      <c r="D96" s="18"/>
      <c r="E96" s="18"/>
      <c r="F96" s="18"/>
      <c r="G96" s="19"/>
      <c r="H96" s="19"/>
      <c r="I96" s="19"/>
      <c r="J96" s="19"/>
      <c r="K96" s="71" t="str">
        <f t="shared" si="6"/>
        <v/>
      </c>
      <c r="L96" s="95" t="str">
        <f t="shared" si="7"/>
        <v/>
      </c>
      <c r="M96" s="20"/>
      <c r="N96" s="74"/>
      <c r="O96" s="79" t="str">
        <f t="shared" si="8"/>
        <v/>
      </c>
    </row>
    <row r="97" spans="1:15" ht="60" customHeight="1" x14ac:dyDescent="0.2">
      <c r="A97" s="34">
        <v>44</v>
      </c>
      <c r="B97" s="18"/>
      <c r="C97" s="18"/>
      <c r="D97" s="18"/>
      <c r="E97" s="18"/>
      <c r="F97" s="18"/>
      <c r="G97" s="19"/>
      <c r="H97" s="19"/>
      <c r="I97" s="19"/>
      <c r="J97" s="19"/>
      <c r="K97" s="71" t="str">
        <f t="shared" si="6"/>
        <v/>
      </c>
      <c r="L97" s="95" t="str">
        <f t="shared" si="7"/>
        <v/>
      </c>
      <c r="M97" s="20"/>
      <c r="N97" s="74"/>
      <c r="O97" s="79" t="str">
        <f t="shared" si="8"/>
        <v/>
      </c>
    </row>
    <row r="98" spans="1:15" ht="60" customHeight="1" x14ac:dyDescent="0.2">
      <c r="A98" s="34">
        <v>45</v>
      </c>
      <c r="B98" s="18"/>
      <c r="C98" s="18"/>
      <c r="D98" s="18"/>
      <c r="E98" s="18"/>
      <c r="F98" s="18"/>
      <c r="G98" s="19"/>
      <c r="H98" s="19"/>
      <c r="I98" s="19"/>
      <c r="J98" s="19"/>
      <c r="K98" s="71" t="str">
        <f t="shared" si="6"/>
        <v/>
      </c>
      <c r="L98" s="95" t="str">
        <f t="shared" si="7"/>
        <v/>
      </c>
      <c r="M98" s="20"/>
      <c r="N98" s="74"/>
      <c r="O98" s="79" t="str">
        <f t="shared" si="8"/>
        <v/>
      </c>
    </row>
    <row r="99" spans="1:15" ht="60" customHeight="1" x14ac:dyDescent="0.2">
      <c r="A99" s="34">
        <v>46</v>
      </c>
      <c r="B99" s="18"/>
      <c r="C99" s="18"/>
      <c r="D99" s="18"/>
      <c r="E99" s="18"/>
      <c r="F99" s="18"/>
      <c r="G99" s="19"/>
      <c r="H99" s="19"/>
      <c r="I99" s="19"/>
      <c r="J99" s="19"/>
      <c r="K99" s="71" t="str">
        <f t="shared" si="6"/>
        <v/>
      </c>
      <c r="L99" s="95" t="str">
        <f t="shared" si="7"/>
        <v/>
      </c>
      <c r="M99" s="20"/>
      <c r="N99" s="74"/>
      <c r="O99" s="79" t="str">
        <f t="shared" si="8"/>
        <v/>
      </c>
    </row>
    <row r="100" spans="1:15" ht="60" customHeight="1" x14ac:dyDescent="0.2">
      <c r="A100" s="34">
        <v>47</v>
      </c>
      <c r="B100" s="18"/>
      <c r="C100" s="18"/>
      <c r="D100" s="18"/>
      <c r="E100" s="18"/>
      <c r="F100" s="18"/>
      <c r="G100" s="19"/>
      <c r="H100" s="19"/>
      <c r="I100" s="19"/>
      <c r="J100" s="19"/>
      <c r="K100" s="71" t="str">
        <f t="shared" si="6"/>
        <v/>
      </c>
      <c r="L100" s="95" t="str">
        <f t="shared" si="7"/>
        <v/>
      </c>
      <c r="M100" s="20"/>
      <c r="N100" s="74"/>
      <c r="O100" s="79" t="str">
        <f t="shared" si="8"/>
        <v/>
      </c>
    </row>
    <row r="101" spans="1:15" ht="60" customHeight="1" x14ac:dyDescent="0.2">
      <c r="A101" s="34">
        <v>48</v>
      </c>
      <c r="B101" s="18"/>
      <c r="C101" s="18"/>
      <c r="D101" s="18"/>
      <c r="E101" s="18"/>
      <c r="F101" s="18"/>
      <c r="G101" s="19"/>
      <c r="H101" s="19"/>
      <c r="I101" s="19"/>
      <c r="J101" s="19"/>
      <c r="K101" s="71" t="str">
        <f t="shared" si="6"/>
        <v/>
      </c>
      <c r="L101" s="95" t="str">
        <f t="shared" si="7"/>
        <v/>
      </c>
      <c r="M101" s="20"/>
      <c r="N101" s="74"/>
      <c r="O101" s="79" t="str">
        <f t="shared" si="8"/>
        <v/>
      </c>
    </row>
    <row r="102" spans="1:15" ht="60" customHeight="1" x14ac:dyDescent="0.2">
      <c r="A102" s="34">
        <v>49</v>
      </c>
      <c r="B102" s="18"/>
      <c r="C102" s="18"/>
      <c r="D102" s="18"/>
      <c r="E102" s="18"/>
      <c r="F102" s="18"/>
      <c r="G102" s="19"/>
      <c r="H102" s="19"/>
      <c r="I102" s="19"/>
      <c r="J102" s="19"/>
      <c r="K102" s="71" t="str">
        <f t="shared" si="6"/>
        <v/>
      </c>
      <c r="L102" s="95" t="str">
        <f t="shared" si="7"/>
        <v/>
      </c>
      <c r="M102" s="20"/>
      <c r="N102" s="74"/>
      <c r="O102" s="79" t="str">
        <f t="shared" si="8"/>
        <v/>
      </c>
    </row>
    <row r="103" spans="1:15" ht="60" customHeight="1" x14ac:dyDescent="0.2">
      <c r="A103" s="34">
        <v>50</v>
      </c>
      <c r="B103" s="18"/>
      <c r="C103" s="18"/>
      <c r="D103" s="18"/>
      <c r="E103" s="18"/>
      <c r="F103" s="18"/>
      <c r="G103" s="19"/>
      <c r="H103" s="19"/>
      <c r="I103" s="19"/>
      <c r="J103" s="19"/>
      <c r="K103" s="71" t="str">
        <f t="shared" si="6"/>
        <v/>
      </c>
      <c r="L103" s="95" t="str">
        <f t="shared" si="7"/>
        <v/>
      </c>
      <c r="M103" s="20"/>
      <c r="N103" s="74"/>
      <c r="O103" s="79" t="str">
        <f t="shared" si="8"/>
        <v/>
      </c>
    </row>
    <row r="104" spans="1:15" ht="60" customHeight="1" x14ac:dyDescent="0.2">
      <c r="A104" s="34">
        <v>51</v>
      </c>
      <c r="B104" s="18"/>
      <c r="C104" s="18"/>
      <c r="D104" s="18"/>
      <c r="E104" s="18"/>
      <c r="F104" s="18"/>
      <c r="G104" s="19"/>
      <c r="H104" s="19"/>
      <c r="I104" s="19"/>
      <c r="J104" s="19"/>
      <c r="K104" s="71" t="str">
        <f t="shared" si="6"/>
        <v/>
      </c>
      <c r="L104" s="95" t="str">
        <f t="shared" si="7"/>
        <v/>
      </c>
      <c r="M104" s="20"/>
      <c r="N104" s="74"/>
      <c r="O104" s="79" t="str">
        <f t="shared" si="8"/>
        <v/>
      </c>
    </row>
    <row r="105" spans="1:15" ht="20.25" customHeight="1" thickBot="1" x14ac:dyDescent="0.25">
      <c r="B105" s="34"/>
      <c r="C105" s="34"/>
      <c r="D105" s="34"/>
      <c r="E105" s="34"/>
      <c r="F105" s="34"/>
      <c r="G105" s="34"/>
      <c r="H105" s="34"/>
      <c r="I105" s="34"/>
      <c r="J105" s="34"/>
      <c r="K105" s="34"/>
      <c r="L105" s="34"/>
      <c r="M105" s="34"/>
      <c r="N105" s="34"/>
      <c r="O105" s="34"/>
    </row>
    <row r="106" spans="1:15" ht="77.25" thickBot="1" x14ac:dyDescent="0.25">
      <c r="B106" s="34"/>
      <c r="C106" s="34"/>
      <c r="D106" s="34"/>
      <c r="E106" s="34"/>
      <c r="F106" s="34"/>
      <c r="G106" s="34"/>
      <c r="H106" s="34"/>
      <c r="I106" s="34"/>
      <c r="J106" s="34"/>
      <c r="K106" s="34"/>
      <c r="L106" s="34"/>
      <c r="M106" s="34"/>
      <c r="N106" s="104" t="s">
        <v>80</v>
      </c>
      <c r="O106" s="22">
        <f>IF(O66="","",O66+SUM(O88:O104))</f>
        <v>0</v>
      </c>
    </row>
    <row r="107" spans="1:15" s="39" customFormat="1" ht="17.25" customHeight="1" x14ac:dyDescent="0.25">
      <c r="A107" s="34"/>
      <c r="B107" s="36"/>
      <c r="C107" s="37"/>
      <c r="D107" s="38"/>
      <c r="E107" s="38"/>
      <c r="F107" s="38"/>
      <c r="G107" s="38"/>
      <c r="H107" s="38"/>
      <c r="I107" s="38"/>
      <c r="J107" s="38"/>
      <c r="K107" s="38"/>
      <c r="L107" s="38"/>
      <c r="M107" s="38"/>
      <c r="N107" s="38"/>
      <c r="O107" s="38"/>
    </row>
    <row r="108" spans="1:15" s="39" customFormat="1" ht="17.25" customHeight="1" x14ac:dyDescent="0.25">
      <c r="A108" s="34"/>
      <c r="B108" s="36"/>
      <c r="C108" s="37"/>
      <c r="D108" s="38"/>
      <c r="E108" s="38"/>
      <c r="F108" s="38"/>
      <c r="G108" s="38"/>
      <c r="H108" s="38"/>
      <c r="I108" s="38"/>
      <c r="J108" s="38"/>
      <c r="K108" s="38"/>
      <c r="L108" s="38"/>
      <c r="M108" s="38"/>
      <c r="N108" s="38"/>
      <c r="O108" s="38"/>
    </row>
    <row r="109" spans="1:15" s="39" customFormat="1" ht="17.25" customHeight="1" x14ac:dyDescent="0.2">
      <c r="A109" s="34"/>
      <c r="C109" s="37"/>
    </row>
    <row r="110" spans="1:15" s="39" customFormat="1" ht="17.25" customHeight="1" x14ac:dyDescent="0.25">
      <c r="A110" s="34"/>
      <c r="H110" s="124"/>
      <c r="I110" s="124"/>
      <c r="J110" s="112"/>
      <c r="K110" s="113"/>
      <c r="L110" s="40"/>
      <c r="M110" s="115"/>
      <c r="N110" s="38"/>
      <c r="O110" s="38"/>
    </row>
    <row r="111" spans="1:15" s="39" customFormat="1" ht="33" x14ac:dyDescent="0.45">
      <c r="A111" s="34"/>
      <c r="C111" s="37"/>
      <c r="H111" s="110"/>
      <c r="I111" s="110"/>
      <c r="J111" s="114"/>
      <c r="K111" s="114"/>
      <c r="L111" s="60"/>
      <c r="M111" s="60"/>
      <c r="N111" s="38"/>
      <c r="O111" s="38"/>
    </row>
    <row r="112" spans="1:15" s="39" customFormat="1" ht="33" x14ac:dyDescent="0.45">
      <c r="A112" s="38"/>
      <c r="B112" s="61" t="s">
        <v>44</v>
      </c>
      <c r="C112" s="51" t="s">
        <v>38</v>
      </c>
      <c r="D112" s="51"/>
    </row>
    <row r="113" spans="1:15" s="39" customFormat="1" ht="15" x14ac:dyDescent="0.2">
      <c r="A113" s="38"/>
    </row>
    <row r="114" spans="1:15" s="39" customFormat="1" ht="15" x14ac:dyDescent="0.2">
      <c r="A114" s="38"/>
    </row>
    <row r="115" spans="1:15" s="39" customFormat="1" ht="33" x14ac:dyDescent="0.45">
      <c r="A115" s="38"/>
      <c r="B115" s="61" t="s">
        <v>23</v>
      </c>
      <c r="C115" s="98" t="s">
        <v>79</v>
      </c>
      <c r="D115" s="98"/>
      <c r="E115" s="98"/>
      <c r="F115" s="98"/>
      <c r="G115" s="52"/>
      <c r="H115" s="51"/>
      <c r="I115" s="51"/>
      <c r="J115" s="51"/>
      <c r="N115" s="41"/>
    </row>
    <row r="116" spans="1:15" s="39" customFormat="1" ht="33" x14ac:dyDescent="0.45">
      <c r="A116" s="38"/>
      <c r="B116" s="61" t="s">
        <v>24</v>
      </c>
      <c r="C116" s="62" t="s">
        <v>46</v>
      </c>
      <c r="D116" s="42"/>
      <c r="E116" s="42"/>
      <c r="F116" s="42"/>
      <c r="G116" s="41"/>
    </row>
    <row r="117" spans="1:15" s="39" customFormat="1" ht="33" x14ac:dyDescent="0.45">
      <c r="A117" s="38"/>
      <c r="B117" s="51"/>
      <c r="C117" s="63" t="s">
        <v>39</v>
      </c>
      <c r="D117" s="43"/>
      <c r="E117" s="43"/>
      <c r="F117" s="43"/>
      <c r="G117" s="41"/>
    </row>
    <row r="118" spans="1:15" s="46" customFormat="1" ht="12" customHeight="1" x14ac:dyDescent="0.2"/>
    <row r="119" spans="1:15" s="59" customFormat="1" ht="28.15" customHeight="1" thickBot="1" x14ac:dyDescent="0.55000000000000004">
      <c r="A119" s="54"/>
      <c r="B119" s="105"/>
      <c r="C119" s="55"/>
      <c r="D119" s="56"/>
      <c r="E119" s="57"/>
      <c r="F119" s="117"/>
      <c r="G119" s="117"/>
      <c r="H119" s="57"/>
      <c r="I119" s="23"/>
      <c r="J119" s="106"/>
      <c r="K119" s="125"/>
      <c r="L119" s="125"/>
      <c r="M119" s="58"/>
      <c r="N119" s="107"/>
      <c r="O119" s="108"/>
    </row>
    <row r="120" spans="1:15" s="33" customFormat="1" ht="60.75" thickBot="1" x14ac:dyDescent="0.85">
      <c r="A120" s="30"/>
      <c r="B120" s="80" t="s">
        <v>9</v>
      </c>
      <c r="C120" s="53" t="str">
        <f>IF($C$2="","",$C$2)</f>
        <v/>
      </c>
      <c r="D120" s="31"/>
      <c r="E120" s="32"/>
      <c r="F120" s="120" t="s">
        <v>68</v>
      </c>
      <c r="G120" s="120"/>
      <c r="H120" s="119"/>
      <c r="I120" s="81" t="s">
        <v>70</v>
      </c>
      <c r="J120" s="118" t="s">
        <v>71</v>
      </c>
      <c r="K120" s="119"/>
      <c r="L120" s="119"/>
      <c r="M120" s="65" t="str">
        <f>IF($M$2="","",$M$2)</f>
        <v/>
      </c>
      <c r="N120" s="82" t="s">
        <v>10</v>
      </c>
      <c r="O120" s="67">
        <f>IF(O81="","",O81+1)</f>
        <v>4</v>
      </c>
    </row>
    <row r="121" spans="1:15" s="33" customFormat="1" ht="10.15" customHeight="1" thickBot="1" x14ac:dyDescent="0.65">
      <c r="A121" s="30"/>
      <c r="B121" s="80"/>
      <c r="C121" s="50"/>
      <c r="D121" s="31"/>
      <c r="E121" s="32"/>
      <c r="F121" s="83"/>
      <c r="G121" s="83"/>
      <c r="H121" s="32"/>
      <c r="I121" s="23"/>
      <c r="J121" s="119"/>
      <c r="K121" s="119"/>
      <c r="L121" s="119"/>
      <c r="M121" s="58"/>
      <c r="N121" s="82"/>
      <c r="O121" s="84"/>
    </row>
    <row r="122" spans="1:15" ht="45.75" thickBot="1" x14ac:dyDescent="0.65">
      <c r="C122" s="85" t="s">
        <v>69</v>
      </c>
      <c r="D122" s="121"/>
      <c r="E122" s="119"/>
      <c r="F122" s="119"/>
      <c r="G122" s="119"/>
      <c r="H122" s="119"/>
      <c r="I122" s="64"/>
      <c r="J122" s="122" t="s">
        <v>72</v>
      </c>
      <c r="K122" s="123"/>
      <c r="M122" s="66"/>
    </row>
    <row r="123" spans="1:15" ht="13.5" thickBot="1" x14ac:dyDescent="0.25"/>
    <row r="124" spans="1:15" s="25" customFormat="1" ht="107.25" customHeight="1" x14ac:dyDescent="0.2">
      <c r="A124" s="24"/>
      <c r="B124" s="86" t="s">
        <v>0</v>
      </c>
      <c r="C124" s="87" t="s">
        <v>1</v>
      </c>
      <c r="D124" s="87" t="s">
        <v>2</v>
      </c>
      <c r="E124" s="87" t="s">
        <v>8</v>
      </c>
      <c r="F124" s="87" t="s">
        <v>53</v>
      </c>
      <c r="G124" s="87" t="s">
        <v>3</v>
      </c>
      <c r="H124" s="87" t="s">
        <v>67</v>
      </c>
      <c r="I124" s="87" t="s">
        <v>27</v>
      </c>
      <c r="J124" s="87" t="s">
        <v>90</v>
      </c>
      <c r="K124" s="87" t="s">
        <v>5</v>
      </c>
      <c r="L124" s="87" t="s">
        <v>6</v>
      </c>
      <c r="M124" s="87" t="s">
        <v>81</v>
      </c>
      <c r="N124" s="87" t="s">
        <v>7</v>
      </c>
      <c r="O124" s="88" t="s">
        <v>89</v>
      </c>
    </row>
    <row r="125" spans="1:15" s="27" customFormat="1" ht="25.5" customHeight="1" x14ac:dyDescent="0.2">
      <c r="A125" s="26"/>
      <c r="B125" s="89"/>
      <c r="C125" s="90"/>
      <c r="D125" s="90"/>
      <c r="E125" s="90"/>
      <c r="F125" s="90"/>
      <c r="G125" s="90" t="s">
        <v>45</v>
      </c>
      <c r="H125" s="90" t="s">
        <v>45</v>
      </c>
      <c r="I125" s="90" t="s">
        <v>45</v>
      </c>
      <c r="J125" s="90"/>
      <c r="K125" s="90" t="s">
        <v>25</v>
      </c>
      <c r="L125" s="90" t="s">
        <v>25</v>
      </c>
      <c r="M125" s="90" t="s">
        <v>25</v>
      </c>
      <c r="N125" s="90" t="s">
        <v>25</v>
      </c>
      <c r="O125" s="91" t="s">
        <v>25</v>
      </c>
    </row>
    <row r="126" spans="1:15" s="29" customFormat="1" ht="25.5" customHeight="1" x14ac:dyDescent="0.2">
      <c r="A126" s="28"/>
      <c r="B126" s="92" t="s">
        <v>11</v>
      </c>
      <c r="C126" s="93" t="s">
        <v>12</v>
      </c>
      <c r="D126" s="93" t="s">
        <v>13</v>
      </c>
      <c r="E126" s="93" t="s">
        <v>14</v>
      </c>
      <c r="F126" s="93" t="s">
        <v>15</v>
      </c>
      <c r="G126" s="93" t="s">
        <v>16</v>
      </c>
      <c r="H126" s="93" t="s">
        <v>17</v>
      </c>
      <c r="I126" s="93" t="s">
        <v>18</v>
      </c>
      <c r="J126" s="93" t="s">
        <v>19</v>
      </c>
      <c r="K126" s="93" t="s">
        <v>20</v>
      </c>
      <c r="L126" s="93" t="s">
        <v>21</v>
      </c>
      <c r="M126" s="94" t="s">
        <v>22</v>
      </c>
      <c r="N126" s="94" t="s">
        <v>55</v>
      </c>
      <c r="O126" s="103" t="s">
        <v>56</v>
      </c>
    </row>
    <row r="127" spans="1:15" ht="60" customHeight="1" x14ac:dyDescent="0.2">
      <c r="A127" s="34">
        <v>52</v>
      </c>
      <c r="B127" s="18"/>
      <c r="C127" s="18"/>
      <c r="D127" s="18"/>
      <c r="E127" s="18"/>
      <c r="F127" s="18"/>
      <c r="G127" s="19"/>
      <c r="H127" s="19"/>
      <c r="I127" s="19"/>
      <c r="J127" s="19"/>
      <c r="K127" s="71" t="str">
        <f t="shared" ref="K127:K143" si="9">IF(N127="","",(N127-M127-L127))</f>
        <v/>
      </c>
      <c r="L127" s="95" t="str">
        <f t="shared" ref="L127:L143" si="10">IF(N127="","",(N127-M127)-(N127-M127)/1.19)</f>
        <v/>
      </c>
      <c r="M127" s="20"/>
      <c r="N127" s="74"/>
      <c r="O127" s="79" t="str">
        <f t="shared" ref="O127:O143" si="11">IF(K127&lt;&gt;0,K127,"")</f>
        <v/>
      </c>
    </row>
    <row r="128" spans="1:15" ht="60" customHeight="1" x14ac:dyDescent="0.2">
      <c r="A128" s="34">
        <v>53</v>
      </c>
      <c r="B128" s="18"/>
      <c r="C128" s="18"/>
      <c r="D128" s="18"/>
      <c r="E128" s="18"/>
      <c r="F128" s="18"/>
      <c r="G128" s="19"/>
      <c r="H128" s="19"/>
      <c r="I128" s="19"/>
      <c r="J128" s="19"/>
      <c r="K128" s="71" t="str">
        <f t="shared" si="9"/>
        <v/>
      </c>
      <c r="L128" s="95" t="str">
        <f t="shared" si="10"/>
        <v/>
      </c>
      <c r="M128" s="20"/>
      <c r="N128" s="74"/>
      <c r="O128" s="79" t="str">
        <f t="shared" si="11"/>
        <v/>
      </c>
    </row>
    <row r="129" spans="1:15" ht="60" customHeight="1" x14ac:dyDescent="0.2">
      <c r="A129" s="34">
        <v>54</v>
      </c>
      <c r="B129" s="18"/>
      <c r="C129" s="18"/>
      <c r="D129" s="18"/>
      <c r="E129" s="18"/>
      <c r="F129" s="18"/>
      <c r="G129" s="19"/>
      <c r="H129" s="19"/>
      <c r="I129" s="19"/>
      <c r="J129" s="19"/>
      <c r="K129" s="71" t="str">
        <f t="shared" si="9"/>
        <v/>
      </c>
      <c r="L129" s="95" t="str">
        <f t="shared" si="10"/>
        <v/>
      </c>
      <c r="M129" s="20"/>
      <c r="N129" s="74"/>
      <c r="O129" s="79" t="str">
        <f t="shared" si="11"/>
        <v/>
      </c>
    </row>
    <row r="130" spans="1:15" ht="60" customHeight="1" x14ac:dyDescent="0.2">
      <c r="A130" s="34">
        <v>55</v>
      </c>
      <c r="B130" s="18"/>
      <c r="C130" s="18"/>
      <c r="D130" s="18"/>
      <c r="E130" s="18"/>
      <c r="F130" s="18"/>
      <c r="G130" s="19"/>
      <c r="H130" s="19"/>
      <c r="I130" s="19"/>
      <c r="J130" s="19"/>
      <c r="K130" s="71" t="str">
        <f t="shared" si="9"/>
        <v/>
      </c>
      <c r="L130" s="95" t="str">
        <f t="shared" si="10"/>
        <v/>
      </c>
      <c r="M130" s="20"/>
      <c r="N130" s="74"/>
      <c r="O130" s="79" t="str">
        <f t="shared" si="11"/>
        <v/>
      </c>
    </row>
    <row r="131" spans="1:15" ht="60" customHeight="1" x14ac:dyDescent="0.2">
      <c r="A131" s="34">
        <v>56</v>
      </c>
      <c r="B131" s="18"/>
      <c r="C131" s="18"/>
      <c r="D131" s="18"/>
      <c r="E131" s="18"/>
      <c r="F131" s="18"/>
      <c r="G131" s="19"/>
      <c r="H131" s="19"/>
      <c r="I131" s="19"/>
      <c r="J131" s="19"/>
      <c r="K131" s="71" t="str">
        <f t="shared" si="9"/>
        <v/>
      </c>
      <c r="L131" s="95" t="str">
        <f t="shared" si="10"/>
        <v/>
      </c>
      <c r="M131" s="20"/>
      <c r="N131" s="74"/>
      <c r="O131" s="79" t="str">
        <f t="shared" si="11"/>
        <v/>
      </c>
    </row>
    <row r="132" spans="1:15" ht="60" customHeight="1" x14ac:dyDescent="0.2">
      <c r="A132" s="34">
        <v>57</v>
      </c>
      <c r="B132" s="18"/>
      <c r="C132" s="18"/>
      <c r="D132" s="18"/>
      <c r="E132" s="18"/>
      <c r="F132" s="18"/>
      <c r="G132" s="19"/>
      <c r="H132" s="19"/>
      <c r="I132" s="19"/>
      <c r="J132" s="19"/>
      <c r="K132" s="71" t="str">
        <f t="shared" si="9"/>
        <v/>
      </c>
      <c r="L132" s="95" t="str">
        <f t="shared" si="10"/>
        <v/>
      </c>
      <c r="M132" s="20"/>
      <c r="N132" s="74"/>
      <c r="O132" s="79" t="str">
        <f t="shared" si="11"/>
        <v/>
      </c>
    </row>
    <row r="133" spans="1:15" ht="60" customHeight="1" x14ac:dyDescent="0.2">
      <c r="A133" s="34">
        <v>58</v>
      </c>
      <c r="B133" s="18"/>
      <c r="C133" s="18"/>
      <c r="D133" s="18"/>
      <c r="E133" s="18"/>
      <c r="F133" s="18"/>
      <c r="G133" s="19"/>
      <c r="H133" s="19"/>
      <c r="I133" s="19"/>
      <c r="J133" s="19"/>
      <c r="K133" s="71" t="str">
        <f t="shared" si="9"/>
        <v/>
      </c>
      <c r="L133" s="95" t="str">
        <f t="shared" si="10"/>
        <v/>
      </c>
      <c r="M133" s="20"/>
      <c r="N133" s="74"/>
      <c r="O133" s="79" t="str">
        <f t="shared" si="11"/>
        <v/>
      </c>
    </row>
    <row r="134" spans="1:15" ht="60" customHeight="1" x14ac:dyDescent="0.2">
      <c r="A134" s="34">
        <v>59</v>
      </c>
      <c r="B134" s="18"/>
      <c r="C134" s="18"/>
      <c r="D134" s="18"/>
      <c r="E134" s="18"/>
      <c r="F134" s="18"/>
      <c r="G134" s="19"/>
      <c r="H134" s="19"/>
      <c r="I134" s="19"/>
      <c r="J134" s="19"/>
      <c r="K134" s="71" t="str">
        <f t="shared" si="9"/>
        <v/>
      </c>
      <c r="L134" s="95" t="str">
        <f t="shared" si="10"/>
        <v/>
      </c>
      <c r="M134" s="20"/>
      <c r="N134" s="74"/>
      <c r="O134" s="79" t="str">
        <f t="shared" si="11"/>
        <v/>
      </c>
    </row>
    <row r="135" spans="1:15" ht="60" customHeight="1" x14ac:dyDescent="0.2">
      <c r="A135" s="34">
        <v>60</v>
      </c>
      <c r="B135" s="18"/>
      <c r="C135" s="18"/>
      <c r="D135" s="18"/>
      <c r="E135" s="18"/>
      <c r="F135" s="18"/>
      <c r="G135" s="19"/>
      <c r="H135" s="19"/>
      <c r="I135" s="19"/>
      <c r="J135" s="19"/>
      <c r="K135" s="71" t="str">
        <f t="shared" si="9"/>
        <v/>
      </c>
      <c r="L135" s="95" t="str">
        <f t="shared" si="10"/>
        <v/>
      </c>
      <c r="M135" s="20"/>
      <c r="N135" s="74"/>
      <c r="O135" s="79" t="str">
        <f t="shared" si="11"/>
        <v/>
      </c>
    </row>
    <row r="136" spans="1:15" ht="60" customHeight="1" x14ac:dyDescent="0.2">
      <c r="A136" s="34">
        <v>61</v>
      </c>
      <c r="B136" s="18"/>
      <c r="C136" s="18"/>
      <c r="D136" s="18"/>
      <c r="E136" s="18"/>
      <c r="F136" s="18"/>
      <c r="G136" s="19"/>
      <c r="H136" s="19"/>
      <c r="I136" s="19"/>
      <c r="J136" s="19"/>
      <c r="K136" s="71" t="str">
        <f t="shared" si="9"/>
        <v/>
      </c>
      <c r="L136" s="95" t="str">
        <f t="shared" si="10"/>
        <v/>
      </c>
      <c r="M136" s="20"/>
      <c r="N136" s="74"/>
      <c r="O136" s="79" t="str">
        <f t="shared" si="11"/>
        <v/>
      </c>
    </row>
    <row r="137" spans="1:15" ht="60" customHeight="1" x14ac:dyDescent="0.2">
      <c r="A137" s="34">
        <v>62</v>
      </c>
      <c r="B137" s="18"/>
      <c r="C137" s="18"/>
      <c r="D137" s="18"/>
      <c r="E137" s="18"/>
      <c r="F137" s="18"/>
      <c r="G137" s="19"/>
      <c r="H137" s="19"/>
      <c r="I137" s="19"/>
      <c r="J137" s="19"/>
      <c r="K137" s="71" t="str">
        <f t="shared" si="9"/>
        <v/>
      </c>
      <c r="L137" s="95" t="str">
        <f t="shared" si="10"/>
        <v/>
      </c>
      <c r="M137" s="20"/>
      <c r="N137" s="74"/>
      <c r="O137" s="79" t="str">
        <f t="shared" si="11"/>
        <v/>
      </c>
    </row>
    <row r="138" spans="1:15" ht="60" customHeight="1" x14ac:dyDescent="0.2">
      <c r="A138" s="34">
        <v>63</v>
      </c>
      <c r="B138" s="18"/>
      <c r="C138" s="18"/>
      <c r="D138" s="18"/>
      <c r="E138" s="18"/>
      <c r="F138" s="18"/>
      <c r="G138" s="19"/>
      <c r="H138" s="19"/>
      <c r="I138" s="19"/>
      <c r="J138" s="19"/>
      <c r="K138" s="71" t="str">
        <f t="shared" si="9"/>
        <v/>
      </c>
      <c r="L138" s="95" t="str">
        <f t="shared" si="10"/>
        <v/>
      </c>
      <c r="M138" s="20"/>
      <c r="N138" s="74"/>
      <c r="O138" s="79" t="str">
        <f t="shared" si="11"/>
        <v/>
      </c>
    </row>
    <row r="139" spans="1:15" ht="60" customHeight="1" x14ac:dyDescent="0.2">
      <c r="A139" s="34">
        <v>64</v>
      </c>
      <c r="B139" s="18"/>
      <c r="C139" s="18"/>
      <c r="D139" s="18"/>
      <c r="E139" s="18"/>
      <c r="F139" s="18"/>
      <c r="G139" s="19"/>
      <c r="H139" s="19"/>
      <c r="I139" s="19"/>
      <c r="J139" s="19"/>
      <c r="K139" s="71" t="str">
        <f t="shared" si="9"/>
        <v/>
      </c>
      <c r="L139" s="95" t="str">
        <f t="shared" si="10"/>
        <v/>
      </c>
      <c r="M139" s="20"/>
      <c r="N139" s="74"/>
      <c r="O139" s="79" t="str">
        <f t="shared" si="11"/>
        <v/>
      </c>
    </row>
    <row r="140" spans="1:15" ht="60" customHeight="1" x14ac:dyDescent="0.2">
      <c r="A140" s="34">
        <v>65</v>
      </c>
      <c r="B140" s="18"/>
      <c r="C140" s="18"/>
      <c r="D140" s="18"/>
      <c r="E140" s="18"/>
      <c r="F140" s="18"/>
      <c r="G140" s="19"/>
      <c r="H140" s="19"/>
      <c r="I140" s="19"/>
      <c r="J140" s="19"/>
      <c r="K140" s="71" t="str">
        <f t="shared" si="9"/>
        <v/>
      </c>
      <c r="L140" s="95" t="str">
        <f t="shared" si="10"/>
        <v/>
      </c>
      <c r="M140" s="20"/>
      <c r="N140" s="74"/>
      <c r="O140" s="79" t="str">
        <f t="shared" si="11"/>
        <v/>
      </c>
    </row>
    <row r="141" spans="1:15" ht="60" customHeight="1" x14ac:dyDescent="0.2">
      <c r="A141" s="34">
        <v>66</v>
      </c>
      <c r="B141" s="18"/>
      <c r="C141" s="18"/>
      <c r="D141" s="18"/>
      <c r="E141" s="18"/>
      <c r="F141" s="18"/>
      <c r="G141" s="19"/>
      <c r="H141" s="19"/>
      <c r="I141" s="19"/>
      <c r="J141" s="19"/>
      <c r="K141" s="71" t="str">
        <f t="shared" si="9"/>
        <v/>
      </c>
      <c r="L141" s="95" t="str">
        <f t="shared" si="10"/>
        <v/>
      </c>
      <c r="M141" s="20"/>
      <c r="N141" s="74"/>
      <c r="O141" s="79" t="str">
        <f t="shared" si="11"/>
        <v/>
      </c>
    </row>
    <row r="142" spans="1:15" ht="60" customHeight="1" x14ac:dyDescent="0.2">
      <c r="A142" s="34">
        <v>67</v>
      </c>
      <c r="B142" s="18"/>
      <c r="C142" s="18"/>
      <c r="D142" s="18"/>
      <c r="E142" s="18"/>
      <c r="F142" s="18"/>
      <c r="G142" s="19"/>
      <c r="H142" s="19"/>
      <c r="I142" s="19"/>
      <c r="J142" s="19"/>
      <c r="K142" s="71" t="str">
        <f t="shared" si="9"/>
        <v/>
      </c>
      <c r="L142" s="95" t="str">
        <f t="shared" si="10"/>
        <v/>
      </c>
      <c r="M142" s="20"/>
      <c r="N142" s="74"/>
      <c r="O142" s="79" t="str">
        <f t="shared" si="11"/>
        <v/>
      </c>
    </row>
    <row r="143" spans="1:15" ht="60" customHeight="1" x14ac:dyDescent="0.2">
      <c r="A143" s="34">
        <v>68</v>
      </c>
      <c r="B143" s="18"/>
      <c r="C143" s="18"/>
      <c r="D143" s="18"/>
      <c r="E143" s="18"/>
      <c r="F143" s="18"/>
      <c r="G143" s="19"/>
      <c r="H143" s="19"/>
      <c r="I143" s="19"/>
      <c r="J143" s="19"/>
      <c r="K143" s="71" t="str">
        <f t="shared" si="9"/>
        <v/>
      </c>
      <c r="L143" s="95" t="str">
        <f t="shared" si="10"/>
        <v/>
      </c>
      <c r="M143" s="20"/>
      <c r="N143" s="74"/>
      <c r="O143" s="79" t="str">
        <f t="shared" si="11"/>
        <v/>
      </c>
    </row>
    <row r="144" spans="1:15" ht="20.25" customHeight="1" thickBot="1" x14ac:dyDescent="0.25">
      <c r="B144" s="34"/>
      <c r="C144" s="34"/>
      <c r="D144" s="34"/>
      <c r="E144" s="34"/>
      <c r="F144" s="34"/>
      <c r="G144" s="34"/>
      <c r="H144" s="34"/>
      <c r="I144" s="34"/>
      <c r="J144" s="34"/>
      <c r="K144" s="34"/>
      <c r="L144" s="34"/>
      <c r="M144" s="34"/>
      <c r="N144" s="34"/>
      <c r="O144" s="34"/>
    </row>
    <row r="145" spans="1:15" ht="77.25" thickBot="1" x14ac:dyDescent="0.25">
      <c r="B145" s="34"/>
      <c r="C145" s="34"/>
      <c r="D145" s="34"/>
      <c r="E145" s="34"/>
      <c r="F145" s="34"/>
      <c r="G145" s="34"/>
      <c r="H145" s="34"/>
      <c r="I145" s="34"/>
      <c r="J145" s="34"/>
      <c r="K145" s="34"/>
      <c r="L145" s="34"/>
      <c r="M145" s="34"/>
      <c r="N145" s="104" t="s">
        <v>80</v>
      </c>
      <c r="O145" s="22">
        <f>IF(O106="","",O106+SUM(O127:O143))</f>
        <v>0</v>
      </c>
    </row>
    <row r="146" spans="1:15" s="39" customFormat="1" ht="17.25" customHeight="1" x14ac:dyDescent="0.25">
      <c r="A146" s="34"/>
      <c r="B146" s="36"/>
      <c r="C146" s="37"/>
      <c r="D146" s="38"/>
      <c r="E146" s="38"/>
      <c r="F146" s="38"/>
      <c r="G146" s="38"/>
      <c r="H146" s="38"/>
      <c r="I146" s="38"/>
      <c r="J146" s="38"/>
      <c r="K146" s="38"/>
      <c r="L146" s="38"/>
      <c r="M146" s="38"/>
      <c r="N146" s="38"/>
      <c r="O146" s="38"/>
    </row>
    <row r="147" spans="1:15" s="39" customFormat="1" ht="17.25" customHeight="1" x14ac:dyDescent="0.25">
      <c r="A147" s="34"/>
      <c r="B147" s="36"/>
      <c r="C147" s="37"/>
      <c r="D147" s="38"/>
      <c r="E147" s="38"/>
      <c r="F147" s="38"/>
      <c r="G147" s="38"/>
      <c r="H147" s="38"/>
      <c r="I147" s="38"/>
      <c r="J147" s="38"/>
      <c r="K147" s="38"/>
      <c r="L147" s="38"/>
      <c r="M147" s="38"/>
      <c r="N147" s="38"/>
      <c r="O147" s="38"/>
    </row>
    <row r="148" spans="1:15" s="39" customFormat="1" ht="17.25" customHeight="1" x14ac:dyDescent="0.2">
      <c r="A148" s="34"/>
      <c r="C148" s="37"/>
    </row>
    <row r="149" spans="1:15" s="39" customFormat="1" ht="17.25" customHeight="1" x14ac:dyDescent="0.25">
      <c r="A149" s="34"/>
      <c r="H149" s="124"/>
      <c r="I149" s="124"/>
      <c r="J149" s="112"/>
      <c r="K149" s="113"/>
      <c r="L149" s="40"/>
      <c r="M149" s="115"/>
      <c r="N149" s="38"/>
      <c r="O149" s="38"/>
    </row>
    <row r="150" spans="1:15" s="39" customFormat="1" ht="33" x14ac:dyDescent="0.45">
      <c r="A150" s="34"/>
      <c r="C150" s="37"/>
      <c r="H150" s="60"/>
      <c r="I150" s="60"/>
      <c r="J150" s="60"/>
      <c r="K150" s="114"/>
      <c r="L150" s="60"/>
      <c r="M150" s="60"/>
      <c r="N150" s="38"/>
    </row>
    <row r="151" spans="1:15" s="39" customFormat="1" ht="33" x14ac:dyDescent="0.45">
      <c r="A151" s="38"/>
      <c r="B151" s="61" t="s">
        <v>44</v>
      </c>
      <c r="C151" s="51" t="s">
        <v>38</v>
      </c>
    </row>
    <row r="152" spans="1:15" s="39" customFormat="1" ht="15" x14ac:dyDescent="0.2">
      <c r="A152" s="38"/>
    </row>
    <row r="153" spans="1:15" s="39" customFormat="1" ht="15" x14ac:dyDescent="0.2">
      <c r="A153" s="38"/>
    </row>
    <row r="154" spans="1:15" s="39" customFormat="1" ht="33" x14ac:dyDescent="0.45">
      <c r="A154" s="38"/>
      <c r="B154" s="61" t="s">
        <v>23</v>
      </c>
      <c r="C154" s="98" t="s">
        <v>79</v>
      </c>
      <c r="D154" s="98"/>
      <c r="E154" s="98"/>
      <c r="F154" s="98"/>
      <c r="G154" s="52"/>
      <c r="H154" s="51"/>
      <c r="I154" s="51"/>
      <c r="J154" s="51"/>
      <c r="N154" s="41"/>
    </row>
    <row r="155" spans="1:15" s="39" customFormat="1" ht="33" x14ac:dyDescent="0.45">
      <c r="A155" s="38"/>
      <c r="B155" s="111" t="s">
        <v>24</v>
      </c>
      <c r="C155" s="62" t="s">
        <v>46</v>
      </c>
      <c r="D155" s="42"/>
      <c r="E155" s="42"/>
      <c r="F155" s="42"/>
      <c r="G155" s="41"/>
    </row>
    <row r="156" spans="1:15" s="39" customFormat="1" ht="33" x14ac:dyDescent="0.45">
      <c r="A156" s="38"/>
      <c r="C156" s="63" t="s">
        <v>39</v>
      </c>
      <c r="D156" s="43"/>
      <c r="E156" s="43"/>
      <c r="F156" s="43"/>
      <c r="G156" s="41"/>
    </row>
    <row r="157" spans="1:15" s="59" customFormat="1" ht="35.450000000000003" customHeight="1" thickBot="1" x14ac:dyDescent="0.55000000000000004">
      <c r="A157" s="54"/>
      <c r="B157" s="105"/>
      <c r="C157" s="55"/>
      <c r="D157" s="56"/>
      <c r="E157" s="57"/>
      <c r="F157" s="117"/>
      <c r="G157" s="117"/>
      <c r="H157" s="57"/>
      <c r="I157" s="23"/>
      <c r="J157" s="106"/>
      <c r="K157" s="125"/>
      <c r="L157" s="125"/>
      <c r="M157" s="58"/>
      <c r="N157" s="107"/>
      <c r="O157" s="108"/>
    </row>
    <row r="158" spans="1:15" s="33" customFormat="1" ht="60.75" thickBot="1" x14ac:dyDescent="0.85">
      <c r="A158" s="30"/>
      <c r="B158" s="80" t="s">
        <v>9</v>
      </c>
      <c r="C158" s="53" t="str">
        <f>IF($C$2="","",$C$2)</f>
        <v/>
      </c>
      <c r="D158" s="31"/>
      <c r="E158" s="32"/>
      <c r="F158" s="120" t="s">
        <v>68</v>
      </c>
      <c r="G158" s="120"/>
      <c r="H158" s="119"/>
      <c r="I158" s="81" t="s">
        <v>70</v>
      </c>
      <c r="J158" s="118" t="s">
        <v>71</v>
      </c>
      <c r="K158" s="119"/>
      <c r="L158" s="119"/>
      <c r="M158" s="65" t="str">
        <f>IF($M$2="","",$M$2)</f>
        <v/>
      </c>
      <c r="N158" s="82" t="s">
        <v>10</v>
      </c>
      <c r="O158" s="67">
        <f>IF(O120="","",O120+1)</f>
        <v>5</v>
      </c>
    </row>
    <row r="159" spans="1:15" s="33" customFormat="1" ht="10.15" customHeight="1" thickBot="1" x14ac:dyDescent="0.65">
      <c r="A159" s="30"/>
      <c r="B159" s="80"/>
      <c r="C159" s="50"/>
      <c r="D159" s="31"/>
      <c r="E159" s="32"/>
      <c r="F159" s="83"/>
      <c r="G159" s="83"/>
      <c r="H159" s="32"/>
      <c r="I159" s="23"/>
      <c r="J159" s="119"/>
      <c r="K159" s="119"/>
      <c r="L159" s="119"/>
      <c r="M159" s="58"/>
      <c r="N159" s="82"/>
      <c r="O159" s="84"/>
    </row>
    <row r="160" spans="1:15" ht="45.75" thickBot="1" x14ac:dyDescent="0.65">
      <c r="C160" s="85" t="s">
        <v>69</v>
      </c>
      <c r="D160" s="121"/>
      <c r="E160" s="119"/>
      <c r="F160" s="119"/>
      <c r="G160" s="119"/>
      <c r="H160" s="119"/>
      <c r="I160" s="64"/>
      <c r="J160" s="122" t="s">
        <v>72</v>
      </c>
      <c r="K160" s="123"/>
      <c r="M160" s="66"/>
    </row>
    <row r="161" spans="1:15" ht="13.5" thickBot="1" x14ac:dyDescent="0.25"/>
    <row r="162" spans="1:15" s="25" customFormat="1" ht="119.25" customHeight="1" x14ac:dyDescent="0.2">
      <c r="A162" s="24"/>
      <c r="B162" s="86" t="s">
        <v>0</v>
      </c>
      <c r="C162" s="87" t="s">
        <v>1</v>
      </c>
      <c r="D162" s="87" t="s">
        <v>2</v>
      </c>
      <c r="E162" s="87" t="s">
        <v>8</v>
      </c>
      <c r="F162" s="87" t="s">
        <v>53</v>
      </c>
      <c r="G162" s="87" t="s">
        <v>3</v>
      </c>
      <c r="H162" s="87" t="s">
        <v>67</v>
      </c>
      <c r="I162" s="87" t="s">
        <v>27</v>
      </c>
      <c r="J162" s="87" t="s">
        <v>90</v>
      </c>
      <c r="K162" s="87" t="s">
        <v>5</v>
      </c>
      <c r="L162" s="87" t="s">
        <v>6</v>
      </c>
      <c r="M162" s="87" t="s">
        <v>81</v>
      </c>
      <c r="N162" s="87" t="s">
        <v>7</v>
      </c>
      <c r="O162" s="88" t="s">
        <v>89</v>
      </c>
    </row>
    <row r="163" spans="1:15" s="27" customFormat="1" ht="25.5" customHeight="1" x14ac:dyDescent="0.2">
      <c r="A163" s="26"/>
      <c r="B163" s="89"/>
      <c r="C163" s="90"/>
      <c r="D163" s="90"/>
      <c r="E163" s="90"/>
      <c r="F163" s="90"/>
      <c r="G163" s="90" t="s">
        <v>45</v>
      </c>
      <c r="H163" s="90" t="s">
        <v>45</v>
      </c>
      <c r="I163" s="90" t="s">
        <v>45</v>
      </c>
      <c r="J163" s="90"/>
      <c r="K163" s="90" t="s">
        <v>25</v>
      </c>
      <c r="L163" s="90" t="s">
        <v>25</v>
      </c>
      <c r="M163" s="90" t="s">
        <v>25</v>
      </c>
      <c r="N163" s="90" t="s">
        <v>25</v>
      </c>
      <c r="O163" s="91" t="s">
        <v>25</v>
      </c>
    </row>
    <row r="164" spans="1:15" s="29" customFormat="1" ht="25.5" customHeight="1" x14ac:dyDescent="0.2">
      <c r="A164" s="28"/>
      <c r="B164" s="92" t="s">
        <v>11</v>
      </c>
      <c r="C164" s="93" t="s">
        <v>12</v>
      </c>
      <c r="D164" s="93" t="s">
        <v>13</v>
      </c>
      <c r="E164" s="93" t="s">
        <v>14</v>
      </c>
      <c r="F164" s="93" t="s">
        <v>15</v>
      </c>
      <c r="G164" s="93" t="s">
        <v>16</v>
      </c>
      <c r="H164" s="93" t="s">
        <v>17</v>
      </c>
      <c r="I164" s="93" t="s">
        <v>18</v>
      </c>
      <c r="J164" s="93" t="s">
        <v>19</v>
      </c>
      <c r="K164" s="93" t="s">
        <v>20</v>
      </c>
      <c r="L164" s="93" t="s">
        <v>21</v>
      </c>
      <c r="M164" s="94" t="s">
        <v>22</v>
      </c>
      <c r="N164" s="94" t="s">
        <v>55</v>
      </c>
      <c r="O164" s="103" t="s">
        <v>56</v>
      </c>
    </row>
    <row r="165" spans="1:15" ht="60" customHeight="1" x14ac:dyDescent="0.2">
      <c r="A165" s="34">
        <v>69</v>
      </c>
      <c r="B165" s="18"/>
      <c r="C165" s="18"/>
      <c r="D165" s="18"/>
      <c r="E165" s="18"/>
      <c r="F165" s="18"/>
      <c r="G165" s="19"/>
      <c r="H165" s="19"/>
      <c r="I165" s="19"/>
      <c r="J165" s="19"/>
      <c r="K165" s="71" t="str">
        <f t="shared" ref="K165:K181" si="12">IF(N165="","",(N165-M165-L165))</f>
        <v/>
      </c>
      <c r="L165" s="95" t="str">
        <f t="shared" ref="L165:L181" si="13">IF(N165="","",(N165-M165)-(N165-M165)/1.19)</f>
        <v/>
      </c>
      <c r="M165" s="20"/>
      <c r="N165" s="74"/>
      <c r="O165" s="79" t="str">
        <f t="shared" ref="O165:O181" si="14">IF(K165&lt;&gt;0,K165,"")</f>
        <v/>
      </c>
    </row>
    <row r="166" spans="1:15" ht="60" customHeight="1" x14ac:dyDescent="0.2">
      <c r="A166" s="34">
        <v>70</v>
      </c>
      <c r="B166" s="18"/>
      <c r="C166" s="18"/>
      <c r="D166" s="18"/>
      <c r="E166" s="18"/>
      <c r="F166" s="18"/>
      <c r="G166" s="19"/>
      <c r="H166" s="19"/>
      <c r="I166" s="19"/>
      <c r="J166" s="19"/>
      <c r="K166" s="71" t="str">
        <f t="shared" si="12"/>
        <v/>
      </c>
      <c r="L166" s="95" t="str">
        <f t="shared" si="13"/>
        <v/>
      </c>
      <c r="M166" s="20"/>
      <c r="N166" s="74"/>
      <c r="O166" s="79" t="str">
        <f t="shared" si="14"/>
        <v/>
      </c>
    </row>
    <row r="167" spans="1:15" ht="60" customHeight="1" x14ac:dyDescent="0.2">
      <c r="A167" s="34">
        <v>71</v>
      </c>
      <c r="B167" s="18"/>
      <c r="C167" s="18"/>
      <c r="D167" s="18"/>
      <c r="E167" s="18"/>
      <c r="F167" s="18"/>
      <c r="G167" s="19"/>
      <c r="H167" s="19"/>
      <c r="I167" s="19"/>
      <c r="J167" s="19"/>
      <c r="K167" s="71" t="str">
        <f t="shared" si="12"/>
        <v/>
      </c>
      <c r="L167" s="95" t="str">
        <f t="shared" si="13"/>
        <v/>
      </c>
      <c r="M167" s="20"/>
      <c r="N167" s="74"/>
      <c r="O167" s="79" t="str">
        <f t="shared" si="14"/>
        <v/>
      </c>
    </row>
    <row r="168" spans="1:15" ht="60" customHeight="1" x14ac:dyDescent="0.2">
      <c r="A168" s="34">
        <v>72</v>
      </c>
      <c r="B168" s="18"/>
      <c r="C168" s="18"/>
      <c r="D168" s="18"/>
      <c r="E168" s="18"/>
      <c r="F168" s="18"/>
      <c r="G168" s="19"/>
      <c r="H168" s="19"/>
      <c r="I168" s="19"/>
      <c r="J168" s="19"/>
      <c r="K168" s="71" t="str">
        <f t="shared" si="12"/>
        <v/>
      </c>
      <c r="L168" s="95" t="str">
        <f t="shared" si="13"/>
        <v/>
      </c>
      <c r="M168" s="20"/>
      <c r="N168" s="74"/>
      <c r="O168" s="79" t="str">
        <f t="shared" si="14"/>
        <v/>
      </c>
    </row>
    <row r="169" spans="1:15" ht="60" customHeight="1" x14ac:dyDescent="0.2">
      <c r="A169" s="34">
        <v>73</v>
      </c>
      <c r="B169" s="18"/>
      <c r="C169" s="18"/>
      <c r="D169" s="18"/>
      <c r="E169" s="18"/>
      <c r="F169" s="18"/>
      <c r="G169" s="19"/>
      <c r="H169" s="19"/>
      <c r="I169" s="19"/>
      <c r="J169" s="19"/>
      <c r="K169" s="71" t="str">
        <f t="shared" si="12"/>
        <v/>
      </c>
      <c r="L169" s="95" t="str">
        <f t="shared" si="13"/>
        <v/>
      </c>
      <c r="M169" s="20"/>
      <c r="N169" s="74"/>
      <c r="O169" s="79" t="str">
        <f t="shared" si="14"/>
        <v/>
      </c>
    </row>
    <row r="170" spans="1:15" ht="60" customHeight="1" x14ac:dyDescent="0.2">
      <c r="A170" s="34">
        <v>74</v>
      </c>
      <c r="B170" s="18"/>
      <c r="C170" s="18"/>
      <c r="D170" s="18"/>
      <c r="E170" s="18"/>
      <c r="F170" s="18"/>
      <c r="G170" s="19"/>
      <c r="H170" s="19"/>
      <c r="I170" s="19"/>
      <c r="J170" s="19"/>
      <c r="K170" s="71" t="str">
        <f t="shared" si="12"/>
        <v/>
      </c>
      <c r="L170" s="95" t="str">
        <f t="shared" si="13"/>
        <v/>
      </c>
      <c r="M170" s="20"/>
      <c r="N170" s="74"/>
      <c r="O170" s="79" t="str">
        <f t="shared" si="14"/>
        <v/>
      </c>
    </row>
    <row r="171" spans="1:15" ht="60" customHeight="1" x14ac:dyDescent="0.2">
      <c r="A171" s="34">
        <v>75</v>
      </c>
      <c r="B171" s="18"/>
      <c r="C171" s="18"/>
      <c r="D171" s="18"/>
      <c r="E171" s="18"/>
      <c r="F171" s="18"/>
      <c r="G171" s="19"/>
      <c r="H171" s="19"/>
      <c r="I171" s="19"/>
      <c r="J171" s="19"/>
      <c r="K171" s="71" t="str">
        <f t="shared" si="12"/>
        <v/>
      </c>
      <c r="L171" s="95" t="str">
        <f t="shared" si="13"/>
        <v/>
      </c>
      <c r="M171" s="20"/>
      <c r="N171" s="74"/>
      <c r="O171" s="79" t="str">
        <f t="shared" si="14"/>
        <v/>
      </c>
    </row>
    <row r="172" spans="1:15" ht="60" customHeight="1" x14ac:dyDescent="0.2">
      <c r="A172" s="34">
        <v>76</v>
      </c>
      <c r="B172" s="18"/>
      <c r="C172" s="18"/>
      <c r="D172" s="18"/>
      <c r="E172" s="18"/>
      <c r="F172" s="18"/>
      <c r="G172" s="19"/>
      <c r="H172" s="19"/>
      <c r="I172" s="19"/>
      <c r="J172" s="19"/>
      <c r="K172" s="71" t="str">
        <f t="shared" si="12"/>
        <v/>
      </c>
      <c r="L172" s="95" t="str">
        <f t="shared" si="13"/>
        <v/>
      </c>
      <c r="M172" s="20"/>
      <c r="N172" s="74"/>
      <c r="O172" s="79" t="str">
        <f t="shared" si="14"/>
        <v/>
      </c>
    </row>
    <row r="173" spans="1:15" ht="60" customHeight="1" x14ac:dyDescent="0.2">
      <c r="A173" s="34">
        <v>77</v>
      </c>
      <c r="B173" s="18"/>
      <c r="C173" s="18"/>
      <c r="D173" s="18"/>
      <c r="E173" s="18"/>
      <c r="F173" s="18"/>
      <c r="G173" s="19"/>
      <c r="H173" s="19"/>
      <c r="I173" s="19"/>
      <c r="J173" s="19"/>
      <c r="K173" s="71" t="str">
        <f t="shared" si="12"/>
        <v/>
      </c>
      <c r="L173" s="95" t="str">
        <f t="shared" si="13"/>
        <v/>
      </c>
      <c r="M173" s="20"/>
      <c r="N173" s="74"/>
      <c r="O173" s="79" t="str">
        <f t="shared" si="14"/>
        <v/>
      </c>
    </row>
    <row r="174" spans="1:15" ht="60" customHeight="1" x14ac:dyDescent="0.2">
      <c r="A174" s="34">
        <v>78</v>
      </c>
      <c r="B174" s="18"/>
      <c r="C174" s="18"/>
      <c r="D174" s="18"/>
      <c r="E174" s="18"/>
      <c r="F174" s="18"/>
      <c r="G174" s="19"/>
      <c r="H174" s="19"/>
      <c r="I174" s="19"/>
      <c r="J174" s="19"/>
      <c r="K174" s="71" t="str">
        <f t="shared" si="12"/>
        <v/>
      </c>
      <c r="L174" s="95" t="str">
        <f t="shared" si="13"/>
        <v/>
      </c>
      <c r="M174" s="20"/>
      <c r="N174" s="74"/>
      <c r="O174" s="79" t="str">
        <f t="shared" si="14"/>
        <v/>
      </c>
    </row>
    <row r="175" spans="1:15" ht="60" customHeight="1" x14ac:dyDescent="0.2">
      <c r="A175" s="34">
        <v>79</v>
      </c>
      <c r="B175" s="18"/>
      <c r="C175" s="18"/>
      <c r="D175" s="18"/>
      <c r="E175" s="18"/>
      <c r="F175" s="18"/>
      <c r="G175" s="19"/>
      <c r="H175" s="19"/>
      <c r="I175" s="19"/>
      <c r="J175" s="19"/>
      <c r="K175" s="71" t="str">
        <f t="shared" si="12"/>
        <v/>
      </c>
      <c r="L175" s="95" t="str">
        <f t="shared" si="13"/>
        <v/>
      </c>
      <c r="M175" s="20"/>
      <c r="N175" s="74"/>
      <c r="O175" s="79" t="str">
        <f t="shared" si="14"/>
        <v/>
      </c>
    </row>
    <row r="176" spans="1:15" ht="60" customHeight="1" x14ac:dyDescent="0.2">
      <c r="A176" s="34">
        <v>80</v>
      </c>
      <c r="B176" s="18"/>
      <c r="C176" s="18"/>
      <c r="D176" s="18"/>
      <c r="E176" s="18"/>
      <c r="F176" s="18"/>
      <c r="G176" s="19"/>
      <c r="H176" s="19"/>
      <c r="I176" s="19"/>
      <c r="J176" s="19"/>
      <c r="K176" s="71" t="str">
        <f t="shared" si="12"/>
        <v/>
      </c>
      <c r="L176" s="95" t="str">
        <f t="shared" si="13"/>
        <v/>
      </c>
      <c r="M176" s="20"/>
      <c r="N176" s="74"/>
      <c r="O176" s="79" t="str">
        <f t="shared" si="14"/>
        <v/>
      </c>
    </row>
    <row r="177" spans="1:15" ht="60" customHeight="1" x14ac:dyDescent="0.2">
      <c r="A177" s="34">
        <v>81</v>
      </c>
      <c r="B177" s="18"/>
      <c r="C177" s="18"/>
      <c r="D177" s="18"/>
      <c r="E177" s="18"/>
      <c r="F177" s="18"/>
      <c r="G177" s="19"/>
      <c r="H177" s="19"/>
      <c r="I177" s="19"/>
      <c r="J177" s="19"/>
      <c r="K177" s="71" t="str">
        <f t="shared" si="12"/>
        <v/>
      </c>
      <c r="L177" s="95" t="str">
        <f t="shared" si="13"/>
        <v/>
      </c>
      <c r="M177" s="20"/>
      <c r="N177" s="74"/>
      <c r="O177" s="79" t="str">
        <f t="shared" si="14"/>
        <v/>
      </c>
    </row>
    <row r="178" spans="1:15" ht="60" customHeight="1" x14ac:dyDescent="0.2">
      <c r="A178" s="34">
        <v>82</v>
      </c>
      <c r="B178" s="18"/>
      <c r="C178" s="18"/>
      <c r="D178" s="18"/>
      <c r="E178" s="18"/>
      <c r="F178" s="18"/>
      <c r="G178" s="19"/>
      <c r="H178" s="19"/>
      <c r="I178" s="19"/>
      <c r="J178" s="19"/>
      <c r="K178" s="71" t="str">
        <f t="shared" si="12"/>
        <v/>
      </c>
      <c r="L178" s="95" t="str">
        <f t="shared" si="13"/>
        <v/>
      </c>
      <c r="M178" s="20"/>
      <c r="N178" s="74"/>
      <c r="O178" s="79" t="str">
        <f t="shared" si="14"/>
        <v/>
      </c>
    </row>
    <row r="179" spans="1:15" ht="60" customHeight="1" x14ac:dyDescent="0.2">
      <c r="A179" s="34">
        <v>83</v>
      </c>
      <c r="B179" s="18"/>
      <c r="C179" s="18"/>
      <c r="D179" s="18"/>
      <c r="E179" s="18"/>
      <c r="F179" s="18"/>
      <c r="G179" s="19"/>
      <c r="H179" s="19"/>
      <c r="I179" s="19"/>
      <c r="J179" s="19"/>
      <c r="K179" s="71" t="str">
        <f t="shared" si="12"/>
        <v/>
      </c>
      <c r="L179" s="95" t="str">
        <f t="shared" si="13"/>
        <v/>
      </c>
      <c r="M179" s="20"/>
      <c r="N179" s="74"/>
      <c r="O179" s="79" t="str">
        <f t="shared" si="14"/>
        <v/>
      </c>
    </row>
    <row r="180" spans="1:15" ht="60" customHeight="1" x14ac:dyDescent="0.2">
      <c r="A180" s="34">
        <v>84</v>
      </c>
      <c r="B180" s="18"/>
      <c r="C180" s="18"/>
      <c r="D180" s="18"/>
      <c r="E180" s="18"/>
      <c r="F180" s="18"/>
      <c r="G180" s="19"/>
      <c r="H180" s="19"/>
      <c r="I180" s="19"/>
      <c r="J180" s="19"/>
      <c r="K180" s="71" t="str">
        <f t="shared" si="12"/>
        <v/>
      </c>
      <c r="L180" s="95" t="str">
        <f t="shared" si="13"/>
        <v/>
      </c>
      <c r="M180" s="20"/>
      <c r="N180" s="74"/>
      <c r="O180" s="79" t="str">
        <f t="shared" si="14"/>
        <v/>
      </c>
    </row>
    <row r="181" spans="1:15" ht="60" customHeight="1" x14ac:dyDescent="0.2">
      <c r="A181" s="34">
        <v>85</v>
      </c>
      <c r="B181" s="18"/>
      <c r="C181" s="18"/>
      <c r="D181" s="18"/>
      <c r="E181" s="18"/>
      <c r="F181" s="18"/>
      <c r="G181" s="19"/>
      <c r="H181" s="19"/>
      <c r="I181" s="19"/>
      <c r="J181" s="19"/>
      <c r="K181" s="71" t="str">
        <f t="shared" si="12"/>
        <v/>
      </c>
      <c r="L181" s="95" t="str">
        <f t="shared" si="13"/>
        <v/>
      </c>
      <c r="M181" s="20"/>
      <c r="N181" s="74"/>
      <c r="O181" s="79" t="str">
        <f t="shared" si="14"/>
        <v/>
      </c>
    </row>
    <row r="182" spans="1:15" ht="20.25" customHeight="1" thickBot="1" x14ac:dyDescent="0.25">
      <c r="B182" s="34"/>
      <c r="C182" s="34"/>
      <c r="D182" s="34"/>
      <c r="E182" s="34"/>
      <c r="F182" s="34"/>
      <c r="G182" s="34"/>
      <c r="H182" s="34"/>
      <c r="I182" s="34"/>
      <c r="J182" s="34"/>
      <c r="K182" s="34"/>
      <c r="L182" s="34"/>
      <c r="M182" s="34"/>
      <c r="N182" s="34"/>
      <c r="O182" s="34"/>
    </row>
    <row r="183" spans="1:15" ht="77.25" thickBot="1" x14ac:dyDescent="0.25">
      <c r="B183" s="34"/>
      <c r="C183" s="34"/>
      <c r="D183" s="34"/>
      <c r="E183" s="34"/>
      <c r="F183" s="34"/>
      <c r="G183" s="34"/>
      <c r="H183" s="34"/>
      <c r="I183" s="34"/>
      <c r="J183" s="34"/>
      <c r="K183" s="34"/>
      <c r="L183" s="34"/>
      <c r="M183" s="34"/>
      <c r="N183" s="104" t="s">
        <v>80</v>
      </c>
      <c r="O183" s="22">
        <f>IF(O145="","",O145+SUM(O165:O181))</f>
        <v>0</v>
      </c>
    </row>
    <row r="184" spans="1:15" s="39" customFormat="1" ht="17.25" customHeight="1" x14ac:dyDescent="0.25">
      <c r="A184" s="34"/>
      <c r="B184" s="36"/>
      <c r="C184" s="37"/>
      <c r="D184" s="38"/>
      <c r="E184" s="38"/>
      <c r="F184" s="38"/>
      <c r="G184" s="38"/>
      <c r="H184" s="38"/>
      <c r="I184" s="38"/>
      <c r="J184" s="38"/>
      <c r="K184" s="38"/>
      <c r="L184" s="38"/>
      <c r="M184" s="38"/>
      <c r="N184" s="38"/>
      <c r="O184" s="38"/>
    </row>
    <row r="185" spans="1:15" s="39" customFormat="1" ht="17.25" customHeight="1" x14ac:dyDescent="0.25">
      <c r="A185" s="34"/>
      <c r="B185" s="36"/>
      <c r="C185" s="37"/>
      <c r="D185" s="38"/>
      <c r="E185" s="38"/>
      <c r="F185" s="38"/>
      <c r="G185" s="38"/>
      <c r="H185" s="38"/>
      <c r="I185" s="38"/>
      <c r="J185" s="38"/>
      <c r="K185" s="38"/>
      <c r="L185" s="38"/>
      <c r="M185" s="38"/>
      <c r="N185" s="38"/>
      <c r="O185" s="38"/>
    </row>
    <row r="186" spans="1:15" s="39" customFormat="1" ht="17.25" customHeight="1" x14ac:dyDescent="0.2">
      <c r="A186" s="34"/>
      <c r="C186" s="37"/>
    </row>
    <row r="187" spans="1:15" s="39" customFormat="1" ht="17.25" customHeight="1" x14ac:dyDescent="0.25">
      <c r="A187" s="34"/>
      <c r="H187" s="124"/>
      <c r="I187" s="124"/>
      <c r="J187" s="112"/>
      <c r="K187" s="113"/>
      <c r="L187" s="40"/>
      <c r="M187" s="115"/>
      <c r="N187" s="38"/>
      <c r="O187" s="38"/>
    </row>
    <row r="188" spans="1:15" s="39" customFormat="1" ht="33" x14ac:dyDescent="0.45">
      <c r="A188" s="34"/>
      <c r="C188" s="37"/>
      <c r="H188" s="60"/>
      <c r="I188" s="60"/>
      <c r="J188" s="60"/>
      <c r="K188" s="60"/>
      <c r="L188" s="60"/>
      <c r="M188" s="60"/>
      <c r="N188" s="38"/>
    </row>
    <row r="189" spans="1:15" s="39" customFormat="1" ht="33" x14ac:dyDescent="0.45">
      <c r="A189" s="38"/>
      <c r="B189" s="61" t="s">
        <v>44</v>
      </c>
      <c r="C189" s="51" t="s">
        <v>38</v>
      </c>
    </row>
    <row r="190" spans="1:15" s="39" customFormat="1" ht="15" x14ac:dyDescent="0.2">
      <c r="A190" s="38"/>
    </row>
    <row r="191" spans="1:15" s="39" customFormat="1" ht="15" x14ac:dyDescent="0.2">
      <c r="A191" s="38"/>
    </row>
    <row r="192" spans="1:15" s="39" customFormat="1" ht="33" x14ac:dyDescent="0.45">
      <c r="A192" s="38"/>
      <c r="B192" s="61" t="s">
        <v>23</v>
      </c>
      <c r="C192" s="98" t="s">
        <v>79</v>
      </c>
      <c r="D192" s="98"/>
      <c r="E192" s="98"/>
      <c r="F192" s="98"/>
      <c r="G192" s="52"/>
      <c r="H192" s="51"/>
      <c r="I192" s="51"/>
      <c r="J192" s="51"/>
      <c r="N192" s="41"/>
    </row>
    <row r="193" spans="1:15" s="39" customFormat="1" ht="33" x14ac:dyDescent="0.45">
      <c r="A193" s="38"/>
      <c r="B193" s="61" t="s">
        <v>24</v>
      </c>
      <c r="C193" s="62" t="s">
        <v>46</v>
      </c>
      <c r="D193" s="42"/>
      <c r="E193" s="42"/>
      <c r="F193" s="42"/>
      <c r="G193" s="41"/>
    </row>
    <row r="194" spans="1:15" s="39" customFormat="1" ht="33" x14ac:dyDescent="0.45">
      <c r="A194" s="38"/>
      <c r="C194" s="63" t="s">
        <v>39</v>
      </c>
      <c r="D194" s="43"/>
      <c r="E194" s="43"/>
      <c r="F194" s="43"/>
      <c r="G194" s="41"/>
    </row>
    <row r="195" spans="1:15" s="46" customFormat="1" x14ac:dyDescent="0.2"/>
    <row r="196" spans="1:15" s="46" customFormat="1" ht="12" customHeight="1" x14ac:dyDescent="0.2"/>
    <row r="197" spans="1:15" s="59" customFormat="1" ht="35.450000000000003" customHeight="1" thickBot="1" x14ac:dyDescent="0.55000000000000004">
      <c r="A197" s="54"/>
      <c r="B197" s="105"/>
      <c r="C197" s="55"/>
      <c r="D197" s="56"/>
      <c r="E197" s="57"/>
      <c r="F197" s="117"/>
      <c r="G197" s="117"/>
      <c r="H197" s="57"/>
      <c r="I197" s="23"/>
      <c r="J197" s="106"/>
      <c r="K197" s="125"/>
      <c r="L197" s="125"/>
      <c r="M197" s="58"/>
      <c r="N197" s="107"/>
      <c r="O197" s="108"/>
    </row>
    <row r="198" spans="1:15" s="33" customFormat="1" ht="60.75" thickBot="1" x14ac:dyDescent="0.85">
      <c r="A198" s="30"/>
      <c r="B198" s="80" t="s">
        <v>9</v>
      </c>
      <c r="C198" s="53" t="str">
        <f>IF($C$2="","",$C$2)</f>
        <v/>
      </c>
      <c r="D198" s="31"/>
      <c r="E198" s="32"/>
      <c r="F198" s="120" t="s">
        <v>68</v>
      </c>
      <c r="G198" s="120"/>
      <c r="H198" s="119"/>
      <c r="I198" s="81" t="s">
        <v>70</v>
      </c>
      <c r="J198" s="118" t="s">
        <v>71</v>
      </c>
      <c r="K198" s="119"/>
      <c r="L198" s="119"/>
      <c r="M198" s="65" t="str">
        <f>IF($M$2="","",$M$2)</f>
        <v/>
      </c>
      <c r="N198" s="82" t="s">
        <v>10</v>
      </c>
      <c r="O198" s="67">
        <f>IF(O158="","",O158+1)</f>
        <v>6</v>
      </c>
    </row>
    <row r="199" spans="1:15" s="33" customFormat="1" ht="10.15" customHeight="1" thickBot="1" x14ac:dyDescent="0.65">
      <c r="A199" s="30"/>
      <c r="B199" s="80"/>
      <c r="C199" s="50"/>
      <c r="D199" s="31"/>
      <c r="E199" s="32"/>
      <c r="F199" s="83"/>
      <c r="G199" s="83"/>
      <c r="H199" s="32"/>
      <c r="I199" s="23"/>
      <c r="J199" s="119"/>
      <c r="K199" s="119"/>
      <c r="L199" s="119"/>
      <c r="M199" s="58"/>
      <c r="N199" s="82"/>
      <c r="O199" s="84"/>
    </row>
    <row r="200" spans="1:15" ht="45.75" thickBot="1" x14ac:dyDescent="0.65">
      <c r="C200" s="85" t="s">
        <v>69</v>
      </c>
      <c r="D200" s="121"/>
      <c r="E200" s="119"/>
      <c r="F200" s="119"/>
      <c r="G200" s="119"/>
      <c r="H200" s="119"/>
      <c r="I200" s="64"/>
      <c r="J200" s="122" t="s">
        <v>72</v>
      </c>
      <c r="K200" s="123"/>
      <c r="M200" s="66"/>
    </row>
    <row r="201" spans="1:15" ht="13.5" thickBot="1" x14ac:dyDescent="0.25"/>
    <row r="202" spans="1:15" s="25" customFormat="1" ht="115.5" customHeight="1" x14ac:dyDescent="0.2">
      <c r="A202" s="24"/>
      <c r="B202" s="86" t="s">
        <v>0</v>
      </c>
      <c r="C202" s="87" t="s">
        <v>1</v>
      </c>
      <c r="D202" s="87" t="s">
        <v>2</v>
      </c>
      <c r="E202" s="87" t="s">
        <v>8</v>
      </c>
      <c r="F202" s="87" t="s">
        <v>53</v>
      </c>
      <c r="G202" s="87" t="s">
        <v>3</v>
      </c>
      <c r="H202" s="87" t="s">
        <v>67</v>
      </c>
      <c r="I202" s="87" t="s">
        <v>27</v>
      </c>
      <c r="J202" s="87" t="s">
        <v>90</v>
      </c>
      <c r="K202" s="87" t="s">
        <v>5</v>
      </c>
      <c r="L202" s="87" t="s">
        <v>6</v>
      </c>
      <c r="M202" s="87" t="s">
        <v>81</v>
      </c>
      <c r="N202" s="87" t="s">
        <v>7</v>
      </c>
      <c r="O202" s="88" t="s">
        <v>89</v>
      </c>
    </row>
    <row r="203" spans="1:15" s="27" customFormat="1" ht="25.5" customHeight="1" x14ac:dyDescent="0.2">
      <c r="A203" s="26"/>
      <c r="B203" s="89"/>
      <c r="C203" s="90"/>
      <c r="D203" s="90"/>
      <c r="E203" s="90"/>
      <c r="F203" s="90"/>
      <c r="G203" s="90" t="s">
        <v>45</v>
      </c>
      <c r="H203" s="90" t="s">
        <v>45</v>
      </c>
      <c r="I203" s="90" t="s">
        <v>45</v>
      </c>
      <c r="J203" s="90"/>
      <c r="K203" s="90" t="s">
        <v>25</v>
      </c>
      <c r="L203" s="90" t="s">
        <v>25</v>
      </c>
      <c r="M203" s="90" t="s">
        <v>25</v>
      </c>
      <c r="N203" s="90" t="s">
        <v>25</v>
      </c>
      <c r="O203" s="91" t="s">
        <v>25</v>
      </c>
    </row>
    <row r="204" spans="1:15" s="29" customFormat="1" ht="25.5" customHeight="1" x14ac:dyDescent="0.2">
      <c r="A204" s="28"/>
      <c r="B204" s="92" t="s">
        <v>11</v>
      </c>
      <c r="C204" s="93" t="s">
        <v>12</v>
      </c>
      <c r="D204" s="93" t="s">
        <v>13</v>
      </c>
      <c r="E204" s="93" t="s">
        <v>14</v>
      </c>
      <c r="F204" s="93" t="s">
        <v>98</v>
      </c>
      <c r="G204" s="93" t="s">
        <v>16</v>
      </c>
      <c r="H204" s="93" t="s">
        <v>17</v>
      </c>
      <c r="I204" s="93" t="s">
        <v>18</v>
      </c>
      <c r="J204" s="93" t="s">
        <v>19</v>
      </c>
      <c r="K204" s="93" t="s">
        <v>20</v>
      </c>
      <c r="L204" s="93" t="s">
        <v>21</v>
      </c>
      <c r="M204" s="93" t="s">
        <v>22</v>
      </c>
      <c r="N204" s="109" t="s">
        <v>55</v>
      </c>
      <c r="O204" s="103" t="s">
        <v>56</v>
      </c>
    </row>
    <row r="205" spans="1:15" ht="60" customHeight="1" x14ac:dyDescent="0.2">
      <c r="A205" s="34">
        <v>86</v>
      </c>
      <c r="B205" s="18"/>
      <c r="C205" s="18"/>
      <c r="D205" s="18"/>
      <c r="E205" s="18"/>
      <c r="F205" s="18"/>
      <c r="G205" s="19"/>
      <c r="H205" s="19"/>
      <c r="I205" s="19"/>
      <c r="J205" s="19"/>
      <c r="K205" s="71" t="str">
        <f t="shared" ref="K205:K221" si="15">IF(N205="","",(N205-M205-L205))</f>
        <v/>
      </c>
      <c r="L205" s="95"/>
      <c r="M205" s="20"/>
      <c r="N205" s="74"/>
      <c r="O205" s="21"/>
    </row>
    <row r="206" spans="1:15" ht="60" customHeight="1" x14ac:dyDescent="0.2">
      <c r="A206" s="34">
        <v>87</v>
      </c>
      <c r="B206" s="18"/>
      <c r="C206" s="18"/>
      <c r="D206" s="18"/>
      <c r="E206" s="18"/>
      <c r="F206" s="18"/>
      <c r="G206" s="19"/>
      <c r="H206" s="19"/>
      <c r="I206" s="19"/>
      <c r="J206" s="19"/>
      <c r="K206" s="71" t="str">
        <f t="shared" si="15"/>
        <v/>
      </c>
      <c r="L206" s="95" t="str">
        <f t="shared" ref="L206:L221" si="16">IF(N206="","",(N206-M206)-(N206-M206)/1.19)</f>
        <v/>
      </c>
      <c r="M206" s="20"/>
      <c r="N206" s="74"/>
      <c r="O206" s="79" t="str">
        <f t="shared" ref="O206:O221" si="17">IF(K206&lt;&gt;0,K206,"")</f>
        <v/>
      </c>
    </row>
    <row r="207" spans="1:15" ht="60" customHeight="1" x14ac:dyDescent="0.2">
      <c r="A207" s="34">
        <v>88</v>
      </c>
      <c r="B207" s="18"/>
      <c r="C207" s="18"/>
      <c r="D207" s="18"/>
      <c r="E207" s="18"/>
      <c r="F207" s="18"/>
      <c r="G207" s="19"/>
      <c r="H207" s="19"/>
      <c r="I207" s="19"/>
      <c r="J207" s="19"/>
      <c r="K207" s="71" t="str">
        <f t="shared" si="15"/>
        <v/>
      </c>
      <c r="L207" s="95" t="str">
        <f t="shared" si="16"/>
        <v/>
      </c>
      <c r="M207" s="20"/>
      <c r="N207" s="74"/>
      <c r="O207" s="79" t="str">
        <f t="shared" si="17"/>
        <v/>
      </c>
    </row>
    <row r="208" spans="1:15" ht="60" customHeight="1" x14ac:dyDescent="0.2">
      <c r="A208" s="34">
        <v>89</v>
      </c>
      <c r="B208" s="18"/>
      <c r="C208" s="18"/>
      <c r="D208" s="18"/>
      <c r="E208" s="18"/>
      <c r="F208" s="18"/>
      <c r="G208" s="19"/>
      <c r="H208" s="19"/>
      <c r="I208" s="19"/>
      <c r="J208" s="19"/>
      <c r="K208" s="71" t="str">
        <f t="shared" si="15"/>
        <v/>
      </c>
      <c r="L208" s="95" t="str">
        <f t="shared" si="16"/>
        <v/>
      </c>
      <c r="M208" s="20"/>
      <c r="N208" s="74"/>
      <c r="O208" s="79" t="str">
        <f t="shared" si="17"/>
        <v/>
      </c>
    </row>
    <row r="209" spans="1:16" ht="60" customHeight="1" x14ac:dyDescent="0.2">
      <c r="A209" s="34">
        <v>90</v>
      </c>
      <c r="B209" s="18"/>
      <c r="C209" s="18"/>
      <c r="D209" s="18"/>
      <c r="E209" s="18"/>
      <c r="F209" s="18"/>
      <c r="G209" s="19"/>
      <c r="H209" s="19"/>
      <c r="I209" s="19"/>
      <c r="J209" s="19"/>
      <c r="K209" s="71" t="str">
        <f t="shared" si="15"/>
        <v/>
      </c>
      <c r="L209" s="95" t="str">
        <f t="shared" si="16"/>
        <v/>
      </c>
      <c r="M209" s="20"/>
      <c r="N209" s="74"/>
      <c r="O209" s="79" t="str">
        <f t="shared" si="17"/>
        <v/>
      </c>
    </row>
    <row r="210" spans="1:16" ht="60" customHeight="1" x14ac:dyDescent="0.2">
      <c r="A210" s="34">
        <v>91</v>
      </c>
      <c r="B210" s="18"/>
      <c r="C210" s="18"/>
      <c r="D210" s="18"/>
      <c r="E210" s="18"/>
      <c r="F210" s="18"/>
      <c r="G210" s="19"/>
      <c r="H210" s="19"/>
      <c r="I210" s="19"/>
      <c r="J210" s="19"/>
      <c r="K210" s="71" t="str">
        <f t="shared" si="15"/>
        <v/>
      </c>
      <c r="L210" s="95" t="str">
        <f t="shared" si="16"/>
        <v/>
      </c>
      <c r="M210" s="20"/>
      <c r="N210" s="74"/>
      <c r="O210" s="79" t="str">
        <f t="shared" si="17"/>
        <v/>
      </c>
    </row>
    <row r="211" spans="1:16" ht="60" customHeight="1" x14ac:dyDescent="0.2">
      <c r="A211" s="34">
        <v>92</v>
      </c>
      <c r="B211" s="18"/>
      <c r="C211" s="18"/>
      <c r="D211" s="18"/>
      <c r="E211" s="18"/>
      <c r="F211" s="18"/>
      <c r="G211" s="19"/>
      <c r="H211" s="19"/>
      <c r="I211" s="19"/>
      <c r="J211" s="19"/>
      <c r="K211" s="71" t="str">
        <f t="shared" si="15"/>
        <v/>
      </c>
      <c r="L211" s="95" t="str">
        <f t="shared" si="16"/>
        <v/>
      </c>
      <c r="M211" s="20"/>
      <c r="N211" s="74"/>
      <c r="O211" s="79" t="str">
        <f t="shared" si="17"/>
        <v/>
      </c>
    </row>
    <row r="212" spans="1:16" ht="60" customHeight="1" x14ac:dyDescent="0.2">
      <c r="A212" s="34">
        <v>93</v>
      </c>
      <c r="B212" s="18"/>
      <c r="C212" s="18"/>
      <c r="D212" s="18"/>
      <c r="E212" s="18"/>
      <c r="F212" s="18"/>
      <c r="G212" s="19"/>
      <c r="H212" s="19"/>
      <c r="I212" s="19"/>
      <c r="J212" s="19"/>
      <c r="K212" s="71" t="str">
        <f t="shared" si="15"/>
        <v/>
      </c>
      <c r="L212" s="95" t="str">
        <f t="shared" si="16"/>
        <v/>
      </c>
      <c r="M212" s="20"/>
      <c r="N212" s="74"/>
      <c r="O212" s="79" t="str">
        <f t="shared" si="17"/>
        <v/>
      </c>
      <c r="P212" s="35">
        <v>1</v>
      </c>
    </row>
    <row r="213" spans="1:16" ht="60" customHeight="1" x14ac:dyDescent="0.2">
      <c r="A213" s="34">
        <v>94</v>
      </c>
      <c r="B213" s="18"/>
      <c r="C213" s="18"/>
      <c r="D213" s="18"/>
      <c r="E213" s="18"/>
      <c r="F213" s="18"/>
      <c r="G213" s="19"/>
      <c r="H213" s="19"/>
      <c r="I213" s="19"/>
      <c r="J213" s="19"/>
      <c r="K213" s="71" t="str">
        <f t="shared" si="15"/>
        <v/>
      </c>
      <c r="L213" s="95" t="str">
        <f t="shared" si="16"/>
        <v/>
      </c>
      <c r="M213" s="20"/>
      <c r="N213" s="74"/>
      <c r="O213" s="79" t="str">
        <f t="shared" si="17"/>
        <v/>
      </c>
    </row>
    <row r="214" spans="1:16" ht="60" customHeight="1" x14ac:dyDescent="0.2">
      <c r="A214" s="34">
        <v>95</v>
      </c>
      <c r="B214" s="18"/>
      <c r="C214" s="18"/>
      <c r="D214" s="18"/>
      <c r="E214" s="18"/>
      <c r="F214" s="18"/>
      <c r="G214" s="19"/>
      <c r="H214" s="19"/>
      <c r="I214" s="19"/>
      <c r="J214" s="19"/>
      <c r="K214" s="71" t="str">
        <f t="shared" si="15"/>
        <v/>
      </c>
      <c r="L214" s="95" t="str">
        <f t="shared" si="16"/>
        <v/>
      </c>
      <c r="M214" s="20"/>
      <c r="N214" s="74"/>
      <c r="O214" s="79" t="str">
        <f t="shared" si="17"/>
        <v/>
      </c>
    </row>
    <row r="215" spans="1:16" ht="60" customHeight="1" x14ac:dyDescent="0.2">
      <c r="A215" s="34">
        <v>96</v>
      </c>
      <c r="B215" s="18"/>
      <c r="C215" s="18"/>
      <c r="D215" s="18"/>
      <c r="E215" s="18"/>
      <c r="F215" s="18"/>
      <c r="G215" s="19"/>
      <c r="H215" s="19"/>
      <c r="I215" s="19"/>
      <c r="J215" s="19"/>
      <c r="K215" s="71" t="str">
        <f t="shared" si="15"/>
        <v/>
      </c>
      <c r="L215" s="95" t="str">
        <f t="shared" si="16"/>
        <v/>
      </c>
      <c r="M215" s="20"/>
      <c r="N215" s="74"/>
      <c r="O215" s="79" t="str">
        <f t="shared" si="17"/>
        <v/>
      </c>
    </row>
    <row r="216" spans="1:16" ht="60" customHeight="1" x14ac:dyDescent="0.2">
      <c r="A216" s="34">
        <v>97</v>
      </c>
      <c r="B216" s="18"/>
      <c r="C216" s="18"/>
      <c r="D216" s="18"/>
      <c r="E216" s="18"/>
      <c r="F216" s="18"/>
      <c r="G216" s="19"/>
      <c r="H216" s="19"/>
      <c r="I216" s="19"/>
      <c r="J216" s="19"/>
      <c r="K216" s="71" t="str">
        <f t="shared" si="15"/>
        <v/>
      </c>
      <c r="L216" s="95" t="str">
        <f t="shared" si="16"/>
        <v/>
      </c>
      <c r="M216" s="20"/>
      <c r="N216" s="74"/>
      <c r="O216" s="79" t="str">
        <f t="shared" si="17"/>
        <v/>
      </c>
    </row>
    <row r="217" spans="1:16" ht="60" customHeight="1" x14ac:dyDescent="0.2">
      <c r="A217" s="34">
        <v>98</v>
      </c>
      <c r="B217" s="18"/>
      <c r="C217" s="18"/>
      <c r="D217" s="18"/>
      <c r="E217" s="18"/>
      <c r="F217" s="18"/>
      <c r="G217" s="19"/>
      <c r="H217" s="19"/>
      <c r="I217" s="19"/>
      <c r="J217" s="19"/>
      <c r="K217" s="71" t="str">
        <f t="shared" si="15"/>
        <v/>
      </c>
      <c r="L217" s="95" t="str">
        <f t="shared" si="16"/>
        <v/>
      </c>
      <c r="M217" s="20"/>
      <c r="N217" s="74"/>
      <c r="O217" s="79" t="str">
        <f t="shared" si="17"/>
        <v/>
      </c>
    </row>
    <row r="218" spans="1:16" ht="60" customHeight="1" x14ac:dyDescent="0.2">
      <c r="A218" s="34">
        <v>99</v>
      </c>
      <c r="B218" s="18"/>
      <c r="C218" s="18"/>
      <c r="D218" s="18"/>
      <c r="E218" s="18"/>
      <c r="F218" s="18"/>
      <c r="G218" s="19"/>
      <c r="H218" s="19"/>
      <c r="I218" s="19"/>
      <c r="J218" s="19"/>
      <c r="K218" s="71" t="str">
        <f t="shared" si="15"/>
        <v/>
      </c>
      <c r="L218" s="95" t="str">
        <f t="shared" si="16"/>
        <v/>
      </c>
      <c r="M218" s="20"/>
      <c r="N218" s="74"/>
      <c r="O218" s="79" t="str">
        <f t="shared" si="17"/>
        <v/>
      </c>
    </row>
    <row r="219" spans="1:16" ht="60" customHeight="1" x14ac:dyDescent="0.2">
      <c r="A219" s="34">
        <v>100</v>
      </c>
      <c r="B219" s="18"/>
      <c r="C219" s="18"/>
      <c r="D219" s="18"/>
      <c r="E219" s="18"/>
      <c r="F219" s="18"/>
      <c r="G219" s="19"/>
      <c r="H219" s="19"/>
      <c r="I219" s="19"/>
      <c r="J219" s="19"/>
      <c r="K219" s="71" t="str">
        <f t="shared" si="15"/>
        <v/>
      </c>
      <c r="L219" s="95" t="str">
        <f t="shared" si="16"/>
        <v/>
      </c>
      <c r="M219" s="20"/>
      <c r="N219" s="74"/>
      <c r="O219" s="79" t="str">
        <f t="shared" si="17"/>
        <v/>
      </c>
    </row>
    <row r="220" spans="1:16" ht="60" customHeight="1" x14ac:dyDescent="0.2">
      <c r="A220" s="34">
        <v>101</v>
      </c>
      <c r="B220" s="18"/>
      <c r="C220" s="18"/>
      <c r="D220" s="18"/>
      <c r="E220" s="18"/>
      <c r="F220" s="18"/>
      <c r="G220" s="19"/>
      <c r="H220" s="19"/>
      <c r="I220" s="19"/>
      <c r="J220" s="19"/>
      <c r="K220" s="71" t="str">
        <f t="shared" si="15"/>
        <v/>
      </c>
      <c r="L220" s="95" t="str">
        <f t="shared" si="16"/>
        <v/>
      </c>
      <c r="M220" s="20"/>
      <c r="N220" s="74"/>
      <c r="O220" s="79" t="str">
        <f t="shared" si="17"/>
        <v/>
      </c>
    </row>
    <row r="221" spans="1:16" ht="60" customHeight="1" x14ac:dyDescent="0.2">
      <c r="A221" s="34">
        <v>102</v>
      </c>
      <c r="B221" s="18"/>
      <c r="C221" s="18"/>
      <c r="D221" s="18"/>
      <c r="E221" s="18"/>
      <c r="F221" s="18"/>
      <c r="G221" s="19"/>
      <c r="H221" s="19"/>
      <c r="I221" s="19"/>
      <c r="J221" s="19"/>
      <c r="K221" s="71" t="str">
        <f t="shared" si="15"/>
        <v/>
      </c>
      <c r="L221" s="95" t="str">
        <f t="shared" si="16"/>
        <v/>
      </c>
      <c r="M221" s="20"/>
      <c r="N221" s="74"/>
      <c r="O221" s="79" t="str">
        <f t="shared" si="17"/>
        <v/>
      </c>
    </row>
    <row r="222" spans="1:16" ht="20.25" customHeight="1" thickBot="1" x14ac:dyDescent="0.25">
      <c r="B222" s="34"/>
      <c r="C222" s="34"/>
      <c r="D222" s="34"/>
      <c r="E222" s="34"/>
      <c r="F222" s="34"/>
      <c r="G222" s="34"/>
      <c r="H222" s="34"/>
      <c r="I222" s="34"/>
      <c r="J222" s="34"/>
      <c r="K222" s="34"/>
      <c r="L222" s="34"/>
      <c r="M222" s="34"/>
      <c r="N222" s="34"/>
      <c r="O222" s="34"/>
    </row>
    <row r="223" spans="1:16" ht="77.25" thickBot="1" x14ac:dyDescent="0.25">
      <c r="B223" s="34"/>
      <c r="C223" s="34"/>
      <c r="D223" s="34"/>
      <c r="E223" s="34"/>
      <c r="F223" s="34"/>
      <c r="G223" s="34"/>
      <c r="H223" s="34"/>
      <c r="I223" s="34"/>
      <c r="J223" s="34"/>
      <c r="K223" s="34"/>
      <c r="L223" s="34"/>
      <c r="M223" s="34"/>
      <c r="N223" s="104" t="s">
        <v>80</v>
      </c>
      <c r="O223" s="22">
        <f>IF(O183="","",O183+SUM(O205:O221))</f>
        <v>0</v>
      </c>
    </row>
    <row r="224" spans="1:16" s="39" customFormat="1" ht="17.25" customHeight="1" x14ac:dyDescent="0.25">
      <c r="A224" s="34"/>
      <c r="B224" s="36"/>
      <c r="C224" s="37"/>
      <c r="D224" s="38"/>
      <c r="E224" s="38"/>
      <c r="F224" s="38"/>
      <c r="G224" s="38"/>
      <c r="H224" s="38"/>
      <c r="I224" s="38"/>
      <c r="J224" s="38"/>
      <c r="K224" s="38"/>
      <c r="L224" s="38"/>
      <c r="M224" s="38"/>
      <c r="N224" s="38"/>
      <c r="O224" s="38"/>
    </row>
    <row r="225" spans="1:15" s="39" customFormat="1" ht="17.25" customHeight="1" x14ac:dyDescent="0.25">
      <c r="A225" s="34"/>
      <c r="B225" s="36"/>
      <c r="C225" s="37"/>
      <c r="D225" s="38"/>
      <c r="E225" s="38"/>
      <c r="F225" s="38"/>
      <c r="G225" s="38"/>
      <c r="H225" s="38"/>
      <c r="I225" s="38"/>
      <c r="J225" s="38"/>
      <c r="K225" s="38"/>
      <c r="L225" s="38"/>
      <c r="M225" s="38"/>
      <c r="N225" s="38"/>
      <c r="O225" s="38"/>
    </row>
    <row r="226" spans="1:15" s="39" customFormat="1" ht="16.899999999999999" customHeight="1" x14ac:dyDescent="0.2">
      <c r="A226" s="34"/>
      <c r="C226" s="37"/>
      <c r="H226" s="41"/>
      <c r="I226" s="41"/>
      <c r="J226" s="41"/>
      <c r="K226" s="41"/>
    </row>
    <row r="227" spans="1:15" s="39" customFormat="1" ht="17.25" customHeight="1" x14ac:dyDescent="0.25">
      <c r="A227" s="34"/>
      <c r="H227" s="124"/>
      <c r="I227" s="124"/>
      <c r="J227" s="112"/>
      <c r="K227" s="113"/>
      <c r="L227" s="40"/>
      <c r="M227" s="115"/>
      <c r="N227" s="38"/>
      <c r="O227" s="38"/>
    </row>
    <row r="228" spans="1:15" s="39" customFormat="1" ht="33" x14ac:dyDescent="0.45">
      <c r="A228" s="34"/>
      <c r="C228" s="37"/>
      <c r="H228" s="60"/>
      <c r="I228" s="60"/>
      <c r="J228" s="60"/>
      <c r="K228" s="60"/>
      <c r="L228" s="60"/>
      <c r="M228" s="60"/>
      <c r="N228" s="38"/>
    </row>
    <row r="229" spans="1:15" s="39" customFormat="1" ht="33" x14ac:dyDescent="0.45">
      <c r="A229" s="38"/>
      <c r="B229" s="61" t="s">
        <v>23</v>
      </c>
      <c r="C229" s="98" t="s">
        <v>79</v>
      </c>
      <c r="D229" s="98"/>
      <c r="E229" s="98"/>
      <c r="F229" s="98"/>
      <c r="G229" s="52"/>
      <c r="H229" s="51"/>
      <c r="I229" s="51"/>
      <c r="J229" s="51"/>
      <c r="N229" s="41"/>
    </row>
    <row r="230" spans="1:15" s="39" customFormat="1" ht="15" x14ac:dyDescent="0.2">
      <c r="A230" s="38"/>
    </row>
    <row r="231" spans="1:15" s="39" customFormat="1" ht="15" x14ac:dyDescent="0.2">
      <c r="A231" s="38"/>
    </row>
    <row r="232" spans="1:15" s="39" customFormat="1" ht="33" x14ac:dyDescent="0.45">
      <c r="A232" s="38"/>
      <c r="B232" s="61" t="s">
        <v>23</v>
      </c>
      <c r="C232" s="98" t="s">
        <v>78</v>
      </c>
      <c r="D232" s="98"/>
      <c r="E232" s="98"/>
      <c r="F232" s="98"/>
      <c r="G232" s="52"/>
      <c r="H232" s="51"/>
      <c r="I232" s="51"/>
      <c r="J232" s="51"/>
      <c r="N232" s="41"/>
    </row>
    <row r="233" spans="1:15" s="39" customFormat="1" ht="33" x14ac:dyDescent="0.45">
      <c r="A233" s="38"/>
      <c r="B233" s="61" t="s">
        <v>24</v>
      </c>
      <c r="C233" s="62" t="s">
        <v>46</v>
      </c>
      <c r="D233" s="42"/>
      <c r="E233" s="42"/>
      <c r="F233" s="42"/>
      <c r="G233" s="41"/>
    </row>
    <row r="234" spans="1:15" s="39" customFormat="1" ht="33" x14ac:dyDescent="0.45">
      <c r="A234" s="38"/>
      <c r="C234" s="63" t="s">
        <v>39</v>
      </c>
      <c r="D234" s="43"/>
      <c r="E234" s="43"/>
      <c r="F234" s="43"/>
      <c r="G234" s="41"/>
    </row>
    <row r="235" spans="1:15" s="46" customFormat="1" x14ac:dyDescent="0.2"/>
  </sheetData>
  <sheetProtection password="CF6E" sheet="1" selectLockedCells="1"/>
  <mergeCells count="38">
    <mergeCell ref="J158:L159"/>
    <mergeCell ref="D160:H160"/>
    <mergeCell ref="F197:G197"/>
    <mergeCell ref="K197:L197"/>
    <mergeCell ref="F2:H2"/>
    <mergeCell ref="F41:H41"/>
    <mergeCell ref="D4:H4"/>
    <mergeCell ref="J2:L3"/>
    <mergeCell ref="J4:K4"/>
    <mergeCell ref="H110:I110"/>
    <mergeCell ref="H70:I70"/>
    <mergeCell ref="K80:L80"/>
    <mergeCell ref="H31:I31"/>
    <mergeCell ref="J120:L121"/>
    <mergeCell ref="D43:H43"/>
    <mergeCell ref="J43:K43"/>
    <mergeCell ref="H227:I227"/>
    <mergeCell ref="K119:L119"/>
    <mergeCell ref="H149:I149"/>
    <mergeCell ref="K157:L157"/>
    <mergeCell ref="H187:I187"/>
    <mergeCell ref="F120:H120"/>
    <mergeCell ref="J198:L199"/>
    <mergeCell ref="D200:H200"/>
    <mergeCell ref="F119:G119"/>
    <mergeCell ref="F157:G157"/>
    <mergeCell ref="J160:K160"/>
    <mergeCell ref="J200:K200"/>
    <mergeCell ref="F158:H158"/>
    <mergeCell ref="F198:H198"/>
    <mergeCell ref="D122:H122"/>
    <mergeCell ref="J122:K122"/>
    <mergeCell ref="F80:G80"/>
    <mergeCell ref="J41:L42"/>
    <mergeCell ref="F81:H81"/>
    <mergeCell ref="J81:L82"/>
    <mergeCell ref="D83:H83"/>
    <mergeCell ref="J83:K83"/>
  </mergeCells>
  <phoneticPr fontId="2" type="noConversion"/>
  <pageMargins left="0.31496062992125984" right="0.19685039370078741" top="0.94488188976377963" bottom="0.59055118110236227" header="0.51181102362204722" footer="0.51181102362204722"/>
  <pageSetup paperSize="9" scale="29" fitToHeight="6" orientation="landscape" r:id="rId1"/>
  <headerFooter alignWithMargins="0">
    <oddFooter>&amp;L&amp;26Stand: 2024-09-12</oddFooter>
  </headerFooter>
  <rowBreaks count="5" manualBreakCount="5">
    <brk id="38" min="1" max="14" man="1"/>
    <brk id="79" min="1" max="14" man="1"/>
    <brk id="118" min="1" max="14" man="1"/>
    <brk id="156" min="1" max="14" man="1"/>
    <brk id="19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Erläuterungen und Hinweise </vt:lpstr>
      <vt:lpstr>ELER II alt</vt:lpstr>
      <vt:lpstr>Tabelle1</vt:lpstr>
      <vt:lpstr>Rechnungsblatt_PC_A4.xls</vt:lpstr>
      <vt:lpstr>'ELER II alt'!Druckbereich</vt:lpstr>
      <vt:lpstr>'Erläuterungen und Hinweise '!Druckbereich</vt:lpstr>
      <vt:lpstr>Rechnungsblatt_PC_A4.xls!Druckbereich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RabeAnd</dc:creator>
  <cp:lastModifiedBy>VI-300a (Frau Bols)</cp:lastModifiedBy>
  <cp:lastPrinted>2024-09-27T09:50:57Z</cp:lastPrinted>
  <dcterms:created xsi:type="dcterms:W3CDTF">2008-02-01T09:21:15Z</dcterms:created>
  <dcterms:modified xsi:type="dcterms:W3CDTF">2024-09-27T09:51:01Z</dcterms:modified>
</cp:coreProperties>
</file>