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ref300\300a Bols\Handbücher ELER III\04 Marktstruktur\Antragsunterlagen\"/>
    </mc:Choice>
  </mc:AlternateContent>
  <bookViews>
    <workbookView xWindow="0" yWindow="0" windowWidth="20370" windowHeight="11610" activeTab="2"/>
  </bookViews>
  <sheets>
    <sheet name="Erläuterungen" sheetId="6" r:id="rId1"/>
    <sheet name="Bewilligungsstelle VORBOGEN" sheetId="4" r:id="rId2"/>
    <sheet name="Investor ANTRAGSBOGEN" sheetId="3" r:id="rId3"/>
    <sheet name="Investor ABSCHLUSSBOGEN" sheetId="2" r:id="rId4"/>
  </sheets>
  <definedNames>
    <definedName name="_xlnm.Print_Area" localSheetId="1">'Bewilligungsstelle VORBOGEN'!$A$1:$Y$70</definedName>
    <definedName name="_xlnm.Print_Area" localSheetId="0">Erläuterungen!$A$1:$J$72</definedName>
    <definedName name="_xlnm.Print_Area" localSheetId="3">'Investor ABSCHLUSSBOGEN'!$A$1:$Y$163</definedName>
    <definedName name="_xlnm.Print_Area" localSheetId="2">'Investor ANTRAGSBOGEN'!$A$1:$Y$163</definedName>
    <definedName name="Liste_Bundeslaender">#REF!</definedName>
    <definedName name="Liste_Investitionsausrichtung_A">#REF!</definedName>
    <definedName name="Liste_Investitionsausrichtung_B">#REF!</definedName>
    <definedName name="Liste_Sektoren">#REF!</definedName>
    <definedName name="MA_VB_FreigabeAbschluss_A_D">#REF!</definedName>
  </definedNames>
  <calcPr calcId="162913"/>
</workbook>
</file>

<file path=xl/calcChain.xml><?xml version="1.0" encoding="utf-8"?>
<calcChain xmlns="http://schemas.openxmlformats.org/spreadsheetml/2006/main">
  <c r="I43" i="2" l="1"/>
  <c r="P43" i="2"/>
  <c r="X129" i="2" l="1"/>
  <c r="X129" i="3" l="1"/>
  <c r="W129" i="3"/>
  <c r="I54" i="2" l="1"/>
  <c r="P52" i="2"/>
  <c r="P51" i="2"/>
  <c r="P50" i="2"/>
  <c r="L52" i="2"/>
  <c r="L51" i="2"/>
  <c r="L50" i="2"/>
  <c r="H51" i="2"/>
  <c r="H52" i="2"/>
  <c r="H50" i="2"/>
  <c r="P45" i="2"/>
  <c r="P44" i="2"/>
  <c r="P42" i="2"/>
  <c r="P41" i="2"/>
  <c r="P40" i="2"/>
  <c r="P39" i="2"/>
  <c r="P38" i="2"/>
  <c r="I39" i="2"/>
  <c r="I40" i="2"/>
  <c r="I41" i="2"/>
  <c r="I42" i="2"/>
  <c r="I44" i="2"/>
  <c r="I45" i="2"/>
  <c r="I38" i="2"/>
  <c r="D56" i="2"/>
  <c r="J27" i="3" l="1"/>
  <c r="J27" i="2" s="1"/>
  <c r="C23" i="3"/>
  <c r="C23" i="2" s="1"/>
  <c r="F10" i="3" l="1"/>
  <c r="F10" i="2" s="1"/>
  <c r="F8" i="3"/>
  <c r="F8" i="2" s="1"/>
  <c r="L20" i="2"/>
  <c r="J16" i="2"/>
  <c r="J17" i="2"/>
  <c r="J15" i="2"/>
  <c r="R42" i="4" l="1"/>
  <c r="X46" i="3" l="1"/>
  <c r="W46" i="3"/>
  <c r="X46" i="2"/>
  <c r="W46" i="2"/>
  <c r="X153" i="3"/>
  <c r="X151" i="3"/>
  <c r="X148" i="3"/>
  <c r="X145" i="3"/>
  <c r="X143" i="3"/>
  <c r="X141" i="3"/>
  <c r="X139" i="3"/>
  <c r="X137" i="3"/>
  <c r="X133" i="3"/>
  <c r="X131" i="3"/>
  <c r="W153" i="3"/>
  <c r="W151" i="3"/>
  <c r="W148" i="3"/>
  <c r="W145" i="3"/>
  <c r="W143" i="3"/>
  <c r="W141" i="3"/>
  <c r="W139" i="3"/>
  <c r="W137" i="3"/>
  <c r="W133" i="3"/>
  <c r="W131" i="3"/>
  <c r="X153" i="2"/>
  <c r="X151" i="2"/>
  <c r="X148" i="2"/>
  <c r="X145" i="2"/>
  <c r="X143" i="2"/>
  <c r="X141" i="2"/>
  <c r="X139" i="2"/>
  <c r="X137" i="2"/>
  <c r="X133" i="2"/>
  <c r="X131" i="2"/>
  <c r="K153" i="2"/>
  <c r="W153" i="2" s="1"/>
  <c r="K151" i="2"/>
  <c r="W151" i="2" s="1"/>
  <c r="K148" i="2"/>
  <c r="W148" i="2" s="1"/>
  <c r="K145" i="2"/>
  <c r="W145" i="2" s="1"/>
  <c r="K143" i="2"/>
  <c r="W143" i="2" s="1"/>
  <c r="K141" i="2"/>
  <c r="W141" i="2" s="1"/>
  <c r="K139" i="2"/>
  <c r="W139" i="2" s="1"/>
  <c r="K137" i="2"/>
  <c r="W137" i="2" s="1"/>
  <c r="K133" i="2"/>
  <c r="W133" i="2" s="1"/>
  <c r="K131" i="2"/>
  <c r="W131" i="2" s="1"/>
  <c r="K129" i="2"/>
  <c r="W129" i="2" s="1"/>
  <c r="K127" i="2"/>
  <c r="W127" i="2" s="1"/>
  <c r="K125" i="2"/>
  <c r="W125" i="2" s="1"/>
  <c r="K123" i="2"/>
  <c r="W123" i="2" s="1"/>
  <c r="K121" i="2"/>
  <c r="W121" i="2" s="1"/>
  <c r="K119" i="2"/>
  <c r="K115" i="2"/>
  <c r="W115" i="2" s="1"/>
  <c r="K114" i="2"/>
  <c r="W114" i="2" s="1"/>
  <c r="K113" i="2"/>
  <c r="W113" i="2" s="1"/>
  <c r="K109" i="2"/>
  <c r="W109" i="2" s="1"/>
  <c r="K108" i="2"/>
  <c r="W108" i="2" s="1"/>
  <c r="K107" i="2"/>
  <c r="W107" i="2" s="1"/>
  <c r="K103" i="2"/>
  <c r="W103" i="2" s="1"/>
  <c r="K100" i="2"/>
  <c r="W100" i="2" s="1"/>
  <c r="K98" i="2"/>
  <c r="W98" i="2" s="1"/>
  <c r="K96" i="2"/>
  <c r="W96" i="2" s="1"/>
  <c r="K85" i="2"/>
  <c r="W85" i="2" s="1"/>
  <c r="K84" i="2"/>
  <c r="W84" i="2" s="1"/>
  <c r="K82" i="2"/>
  <c r="W82" i="2" s="1"/>
  <c r="K80" i="2"/>
  <c r="K78" i="2"/>
  <c r="W78" i="2" s="1"/>
  <c r="K72" i="2"/>
  <c r="K70" i="2"/>
  <c r="K69" i="2"/>
  <c r="K68" i="2"/>
  <c r="K67" i="2"/>
  <c r="K65" i="2"/>
  <c r="K64" i="2"/>
  <c r="K62" i="2"/>
  <c r="P135" i="2"/>
  <c r="X135" i="2" s="1"/>
  <c r="X127" i="2"/>
  <c r="X125" i="2"/>
  <c r="X123" i="2"/>
  <c r="X121" i="2"/>
  <c r="X119" i="2"/>
  <c r="X115" i="2"/>
  <c r="X114" i="2"/>
  <c r="X113" i="2"/>
  <c r="X109" i="2"/>
  <c r="X108" i="2"/>
  <c r="X107" i="2"/>
  <c r="X103" i="2"/>
  <c r="X100" i="2"/>
  <c r="X98" i="2"/>
  <c r="X96" i="2"/>
  <c r="X87" i="2"/>
  <c r="X85" i="2"/>
  <c r="X84" i="2"/>
  <c r="X82" i="2"/>
  <c r="X78" i="2"/>
  <c r="X67" i="2"/>
  <c r="W67" i="2"/>
  <c r="X62" i="2"/>
  <c r="W62" i="2"/>
  <c r="X20" i="2"/>
  <c r="X15" i="2"/>
  <c r="P135" i="3"/>
  <c r="X135" i="3" s="1"/>
  <c r="K135" i="3"/>
  <c r="W135" i="3" s="1"/>
  <c r="X18" i="4"/>
  <c r="W18" i="4"/>
  <c r="X29" i="4"/>
  <c r="W29" i="4"/>
  <c r="X28" i="4"/>
  <c r="W28" i="4"/>
  <c r="X27" i="4"/>
  <c r="W27" i="4"/>
  <c r="X26" i="4"/>
  <c r="W26" i="4"/>
  <c r="X25" i="4"/>
  <c r="W25" i="4"/>
  <c r="X24" i="4"/>
  <c r="W24" i="4"/>
  <c r="W22" i="4"/>
  <c r="X127" i="3"/>
  <c r="W127" i="3"/>
  <c r="X125" i="3"/>
  <c r="W125" i="3"/>
  <c r="X123" i="3"/>
  <c r="W123" i="3"/>
  <c r="X121" i="3"/>
  <c r="W121" i="3"/>
  <c r="X119" i="3"/>
  <c r="W119" i="3"/>
  <c r="X115" i="3"/>
  <c r="W115" i="3"/>
  <c r="X114" i="3"/>
  <c r="W114" i="3"/>
  <c r="X113" i="3"/>
  <c r="W113" i="3"/>
  <c r="X109" i="3"/>
  <c r="W109" i="3"/>
  <c r="X108" i="3"/>
  <c r="W108" i="3"/>
  <c r="X107" i="3"/>
  <c r="W107" i="3"/>
  <c r="X103" i="3"/>
  <c r="W103" i="3"/>
  <c r="X100" i="3"/>
  <c r="W100" i="3"/>
  <c r="X98" i="3"/>
  <c r="W98" i="3"/>
  <c r="X96" i="3"/>
  <c r="W96" i="3"/>
  <c r="X87" i="3"/>
  <c r="X85" i="3"/>
  <c r="W85" i="3"/>
  <c r="X84" i="3"/>
  <c r="W84" i="3"/>
  <c r="X82" i="3"/>
  <c r="W82" i="3"/>
  <c r="X78" i="3"/>
  <c r="W78" i="3"/>
  <c r="X67" i="3"/>
  <c r="W67" i="3"/>
  <c r="X62" i="3"/>
  <c r="W62" i="3"/>
  <c r="X20" i="3"/>
  <c r="X15" i="3"/>
  <c r="K135" i="2" l="1"/>
  <c r="W135" i="2" s="1"/>
  <c r="W119" i="2"/>
</calcChain>
</file>

<file path=xl/comments1.xml><?xml version="1.0" encoding="utf-8"?>
<comments xmlns="http://schemas.openxmlformats.org/spreadsheetml/2006/main">
  <authors>
    <author>MA</author>
    <author>Bernhard Forstner</author>
    <author>Josef Efken</author>
  </authors>
  <commentList>
    <comment ref="C15" authorId="0" shapeId="0">
      <text>
        <r>
          <rPr>
            <sz val="10"/>
            <color indexed="81"/>
            <rFont val="Tahoma"/>
            <family val="2"/>
          </rPr>
          <t xml:space="preserve">Erhebungseinheit ist in der Regel die </t>
        </r>
        <r>
          <rPr>
            <sz val="10"/>
            <color indexed="10"/>
            <rFont val="Tahoma"/>
            <family val="2"/>
          </rPr>
          <t xml:space="preserve">geförderte Betriebsstätte. </t>
        </r>
        <r>
          <rPr>
            <sz val="10"/>
            <color indexed="81"/>
            <rFont val="Tahoma"/>
            <family val="2"/>
          </rPr>
          <t xml:space="preserve">Sofern es sich dabei um ein eigenständiges Unternehmen mit nur dieser Betriebsstätte handelt, wählen Sie ebenfalls Betriebsstättenebene.
Wenn es sich um eine Betriebsstätte von einem Unternehmen mit mehreren Betriebsstätten handelt und keine Angaben für die geförderte  Betriebsstätte möglich sind, sondern nur für das Gesamtunternehmen, dann wählen Sie bitte </t>
        </r>
        <r>
          <rPr>
            <sz val="10"/>
            <color indexed="10"/>
            <rFont val="Tahoma"/>
            <family val="2"/>
          </rPr>
          <t>'Angaben auf Unternehmensebene'</t>
        </r>
        <r>
          <rPr>
            <sz val="10"/>
            <color indexed="81"/>
            <rFont val="Tahoma"/>
            <family val="2"/>
          </rPr>
          <t xml:space="preserve"> und tragen nachfolgend den Umsatzanteil ein, der auf die geförderte Betriebsstätte entfällt.
Wenn es sich um eine </t>
        </r>
        <r>
          <rPr>
            <sz val="10"/>
            <color indexed="10"/>
            <rFont val="Tahoma"/>
            <family val="2"/>
          </rPr>
          <t xml:space="preserve">Neugründung </t>
        </r>
        <r>
          <rPr>
            <sz val="10"/>
            <color indexed="81"/>
            <rFont val="Tahoma"/>
            <family val="2"/>
          </rPr>
          <t>handelt, wählen Sie entsprechend Neugründung.</t>
        </r>
        <r>
          <rPr>
            <b/>
            <sz val="10"/>
            <color indexed="81"/>
            <rFont val="Tahoma"/>
            <family val="2"/>
          </rPr>
          <t xml:space="preserve">
</t>
        </r>
      </text>
    </comment>
    <comment ref="C16" authorId="0" shapeId="0">
      <text>
        <r>
          <rPr>
            <sz val="10"/>
            <color indexed="81"/>
            <rFont val="Tahoma"/>
            <family val="2"/>
          </rPr>
          <t xml:space="preserve">Erhebungseinheit ist in der Regel die </t>
        </r>
        <r>
          <rPr>
            <sz val="10"/>
            <color indexed="10"/>
            <rFont val="Tahoma"/>
            <family val="2"/>
          </rPr>
          <t xml:space="preserve">geförderte Betriebsstätte. </t>
        </r>
        <r>
          <rPr>
            <sz val="10"/>
            <color indexed="81"/>
            <rFont val="Tahoma"/>
            <family val="2"/>
          </rPr>
          <t xml:space="preserve">Sofern es sich dabei um ein eigenständiges Unternehmen mit nur dieser Betriebsstätte handelt, wählen Sie ebenfalls Betriebsstättenebene.
Wenn es sich um eine Betriebsstätte von einem Unternehmen mit mehreren Betriebsstätten handelt und keine Angaben für die geförderte  Betriebsstätte möglich sind, sondern nur für das Gesamtunternehmen, dann wählen Sie bitte </t>
        </r>
        <r>
          <rPr>
            <sz val="10"/>
            <color indexed="10"/>
            <rFont val="Tahoma"/>
            <family val="2"/>
          </rPr>
          <t>'Angaben auf Unternehmensebene'</t>
        </r>
        <r>
          <rPr>
            <sz val="10"/>
            <color indexed="81"/>
            <rFont val="Tahoma"/>
            <family val="2"/>
          </rPr>
          <t xml:space="preserve"> und tragen nachfolgend den Umsatzanteil ein, der auf die geförderte Betriebsstätte entfällt.
Wenn es sich um eine </t>
        </r>
        <r>
          <rPr>
            <sz val="10"/>
            <color indexed="10"/>
            <rFont val="Tahoma"/>
            <family val="2"/>
          </rPr>
          <t xml:space="preserve">Neugründung </t>
        </r>
        <r>
          <rPr>
            <sz val="10"/>
            <color indexed="81"/>
            <rFont val="Tahoma"/>
            <family val="2"/>
          </rPr>
          <t xml:space="preserve">handelt, wählen Sie entsprechend Neugründung.
</t>
        </r>
      </text>
    </comment>
    <comment ref="C17" authorId="0" shapeId="0">
      <text>
        <r>
          <rPr>
            <sz val="10"/>
            <color indexed="81"/>
            <rFont val="Tahoma"/>
            <family val="2"/>
          </rPr>
          <t xml:space="preserve">Erhebungseinheit ist in der Regel die </t>
        </r>
        <r>
          <rPr>
            <sz val="10"/>
            <color indexed="10"/>
            <rFont val="Tahoma"/>
            <family val="2"/>
          </rPr>
          <t xml:space="preserve">geförderte Betriebsstätte. </t>
        </r>
        <r>
          <rPr>
            <sz val="10"/>
            <color indexed="81"/>
            <rFont val="Tahoma"/>
            <family val="2"/>
          </rPr>
          <t xml:space="preserve">Sofern es sich dabei um ein eigenständiges Unternehmen mit nur dieser Betriebsstätte handelt, wählen Sie ebenfalls Betriebsstättenebene.
Wenn es sich um eine Betriebsstätte von einem Unternehmen mit mehreren Betriebsstätten handelt und keine Angaben für die geförderte  Betriebsstätte möglich sind, sondern nur für das Gesamtunternehmen, dann wählen Sie bitte </t>
        </r>
        <r>
          <rPr>
            <sz val="10"/>
            <color indexed="10"/>
            <rFont val="Tahoma"/>
            <family val="2"/>
          </rPr>
          <t>'Angaben auf Unternehmensebene'</t>
        </r>
        <r>
          <rPr>
            <sz val="10"/>
            <color indexed="81"/>
            <rFont val="Tahoma"/>
            <family val="2"/>
          </rPr>
          <t xml:space="preserve"> und tragen nachfolgend den Umsatzanteil ein, der auf die geförderte Betriebsstätte entfällt.
Wenn es sich um eine </t>
        </r>
        <r>
          <rPr>
            <sz val="10"/>
            <color indexed="10"/>
            <rFont val="Tahoma"/>
            <family val="2"/>
          </rPr>
          <t xml:space="preserve">Neugründung </t>
        </r>
        <r>
          <rPr>
            <sz val="10"/>
            <color indexed="81"/>
            <rFont val="Tahoma"/>
            <family val="2"/>
          </rPr>
          <t>handelt, wählen Sie entsprechend Neugründung.</t>
        </r>
      </text>
    </comment>
    <comment ref="B35" authorId="1" shapeId="0">
      <text>
        <r>
          <rPr>
            <sz val="10"/>
            <color indexed="81"/>
            <rFont val="Tahoma"/>
            <family val="2"/>
          </rPr>
          <t xml:space="preserve">Falls die Ziele der geförderten Investition mit den Zielen der Gesamtinvestition übereinstimmen, reicht es aus, nur die rechte Spalte ("geförderte Investition") auszufüllen.
</t>
        </r>
      </text>
    </comment>
    <comment ref="B48" authorId="1" shapeId="0">
      <text>
        <r>
          <rPr>
            <sz val="9"/>
            <color indexed="81"/>
            <rFont val="Tahoma"/>
            <charset val="1"/>
          </rPr>
          <t>Innovationen können Produkte, Herstellungsprozesse und Vermarktungswege betreffen.</t>
        </r>
      </text>
    </comment>
    <comment ref="B50" authorId="1" shapeId="0">
      <text>
        <r>
          <rPr>
            <sz val="10"/>
            <color indexed="81"/>
            <rFont val="Tahoma"/>
            <family val="2"/>
          </rPr>
          <t xml:space="preserve">Eine Technologie oder Anwendung, die bisher </t>
        </r>
        <r>
          <rPr>
            <i/>
            <u/>
            <sz val="10"/>
            <color indexed="81"/>
            <rFont val="Tahoma"/>
            <family val="2"/>
          </rPr>
          <t xml:space="preserve">in Ihrem Unternehmen </t>
        </r>
        <r>
          <rPr>
            <sz val="10"/>
            <color indexed="81"/>
            <rFont val="Tahoma"/>
            <family val="2"/>
          </rPr>
          <t>noch nicht eingesetzt wurde.</t>
        </r>
      </text>
    </comment>
    <comment ref="B52" authorId="1" shapeId="0">
      <text>
        <r>
          <rPr>
            <sz val="10"/>
            <color indexed="81"/>
            <rFont val="Tahoma"/>
            <family val="2"/>
          </rPr>
          <t>Eine Technologie oder Anwendung, die nach Ihrem Wissen bisher</t>
        </r>
        <r>
          <rPr>
            <i/>
            <u/>
            <sz val="10"/>
            <color indexed="81"/>
            <rFont val="Tahoma"/>
            <family val="2"/>
          </rPr>
          <t xml:space="preserve"> in Ihrer Branche</t>
        </r>
        <r>
          <rPr>
            <sz val="10"/>
            <color indexed="81"/>
            <rFont val="Tahoma"/>
            <family val="2"/>
          </rPr>
          <t xml:space="preserve"> noch nicht eingesetzt wurde oder sogar völlig neuartig ist.</t>
        </r>
      </text>
    </comment>
    <comment ref="K60" authorId="1" shapeId="0">
      <text>
        <r>
          <rPr>
            <sz val="10"/>
            <color indexed="81"/>
            <rFont val="Tahoma"/>
            <family val="2"/>
          </rPr>
          <t xml:space="preserve">t0 = Ausgangssituation vor Durchführung der geförderten Investitionsmaßnahme
</t>
        </r>
      </text>
    </comment>
    <comment ref="P60" authorId="1" shapeId="0">
      <text>
        <r>
          <rPr>
            <sz val="10"/>
            <color indexed="81"/>
            <rFont val="Tahoma"/>
            <family val="2"/>
          </rPr>
          <t>geplant nach Abschluss der Investitionsmaßnahme</t>
        </r>
      </text>
    </comment>
    <comment ref="B62" authorId="1" shapeId="0">
      <text>
        <r>
          <rPr>
            <sz val="10"/>
            <color indexed="81"/>
            <rFont val="Tahoma"/>
            <family val="2"/>
          </rPr>
          <t xml:space="preserve">Summe (Wert) </t>
        </r>
        <r>
          <rPr>
            <i/>
            <u/>
            <sz val="10"/>
            <color indexed="81"/>
            <rFont val="Tahoma"/>
            <family val="2"/>
          </rPr>
          <t>aller eingesetzten Rohwaren landwirtschaftlichen Ursprungs</t>
        </r>
        <r>
          <rPr>
            <sz val="10"/>
            <color indexed="81"/>
            <rFont val="Tahoma"/>
            <family val="2"/>
          </rPr>
          <t xml:space="preserve">, also nicht nur der Rohwaren, die sich auf die geförderte Investition beziehen
</t>
        </r>
        <r>
          <rPr>
            <i/>
            <u/>
            <sz val="10"/>
            <color indexed="81"/>
            <rFont val="Tahoma"/>
            <family val="2"/>
          </rPr>
          <t xml:space="preserve">Wertangaben Netto ohne MWSt.
</t>
        </r>
        <r>
          <rPr>
            <sz val="10"/>
            <color indexed="81"/>
            <rFont val="Tahoma"/>
            <family val="2"/>
          </rPr>
          <t>Bei</t>
        </r>
        <r>
          <rPr>
            <b/>
            <sz val="10"/>
            <color indexed="81"/>
            <rFont val="Tahoma"/>
            <family val="2"/>
          </rPr>
          <t xml:space="preserve"> </t>
        </r>
        <r>
          <rPr>
            <b/>
            <u/>
            <sz val="10"/>
            <color indexed="81"/>
            <rFont val="Tahoma"/>
            <family val="2"/>
          </rPr>
          <t>Handelsunternehmen</t>
        </r>
        <r>
          <rPr>
            <b/>
            <sz val="10"/>
            <color indexed="81"/>
            <rFont val="Tahoma"/>
            <family val="2"/>
          </rPr>
          <t xml:space="preserve"> </t>
        </r>
        <r>
          <rPr>
            <sz val="10"/>
            <color indexed="81"/>
            <rFont val="Tahoma"/>
            <family val="2"/>
          </rPr>
          <t>ist hier nur der Rohwarenbezug direkt vom Landwirt, nicht aber derjenige von anderen Handelsunternehmen anzugeben</t>
        </r>
      </text>
    </comment>
    <comment ref="B64" authorId="1" shapeId="0">
      <text>
        <r>
          <rPr>
            <sz val="10"/>
            <color indexed="81"/>
            <rFont val="Tahoma"/>
            <family val="2"/>
          </rPr>
          <t>wertmäßiger Anteil aus etablierten Qualitätsprogrammen, wie zum Beispiel: DIN EN ISO 9000ff, EUREP-GAP, GMP, GQ, GQS, HACCP, IFS, QM Milch, QS, QS-GAP, TQM, BQ/BQM, BRC, etc.
Siehe auch Frage F-1.</t>
        </r>
      </text>
    </comment>
    <comment ref="B67" authorId="1" shapeId="0">
      <text>
        <r>
          <rPr>
            <sz val="10"/>
            <color indexed="81"/>
            <rFont val="Tahoma"/>
            <family val="2"/>
          </rPr>
          <t xml:space="preserve">Auch hier ist der wertmäßige Anteil am </t>
        </r>
        <r>
          <rPr>
            <i/>
            <u/>
            <sz val="10"/>
            <color indexed="81"/>
            <rFont val="Tahoma"/>
            <family val="2"/>
          </rPr>
          <t>GESAMTROHWARENEINSATZ</t>
        </r>
        <r>
          <rPr>
            <sz val="10"/>
            <color indexed="81"/>
            <rFont val="Tahoma"/>
            <family val="2"/>
          </rPr>
          <t xml:space="preserve">  landwirtschaftlichen Ursprungs anzugeben; also nicht nur der Rohwaren, die sich auf die geförderte Investition beziehen</t>
        </r>
      </text>
    </comment>
    <comment ref="B68" authorId="1" shapeId="0">
      <text>
        <r>
          <rPr>
            <sz val="10"/>
            <color indexed="81"/>
            <rFont val="Tahoma"/>
            <family val="2"/>
          </rPr>
          <t>Auch hier ist der wertmäßige Anteil am GESAMTROHWARENEINSATZ  landwirtschaftlichen Ursprungs anzugeben; also nicht nur der Rohwaren, die sich auf die geförderte Investition beziehen</t>
        </r>
      </text>
    </comment>
    <comment ref="B71" authorId="1" shapeId="0">
      <text>
        <r>
          <rPr>
            <sz val="10"/>
            <color indexed="81"/>
            <rFont val="Tahoma"/>
            <family val="2"/>
          </rPr>
          <t>Auch hier ist der wertmäßige Anteil am GESAMTROHWARENEINSATZ  landwirtschaftlichen Ursprungs anzugeben; also nicht nur der Rohwaren, die sich auf die geförderte Investition beziehen</t>
        </r>
      </text>
    </comment>
    <comment ref="K76" authorId="1" shapeId="0">
      <text>
        <r>
          <rPr>
            <sz val="10"/>
            <color indexed="81"/>
            <rFont val="Tahoma"/>
            <family val="2"/>
          </rPr>
          <t xml:space="preserve">t0 = Ausgangssituation vor Durchführung der geförderten Investitionsmaßnahme
</t>
        </r>
      </text>
    </comment>
    <comment ref="P76" authorId="1" shapeId="0">
      <text>
        <r>
          <rPr>
            <sz val="10"/>
            <color indexed="81"/>
            <rFont val="Tahoma"/>
            <family val="2"/>
          </rPr>
          <t>geplant nach Abschluss der Investitionsmaßnahme</t>
        </r>
      </text>
    </comment>
    <comment ref="B94"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K94" authorId="1" shapeId="0">
      <text>
        <r>
          <rPr>
            <sz val="10"/>
            <color indexed="81"/>
            <rFont val="Tahoma"/>
            <family val="2"/>
          </rPr>
          <t xml:space="preserve">t0 = Ausgangssituation vor Durchführung der geförderten Investitionsmaßnahme
</t>
        </r>
      </text>
    </comment>
    <comment ref="P94" authorId="1" shapeId="0">
      <text>
        <r>
          <rPr>
            <sz val="10"/>
            <color indexed="81"/>
            <rFont val="Tahoma"/>
            <family val="2"/>
          </rPr>
          <t>geplant nach Abschluss der Investitionsmaßnahme</t>
        </r>
      </text>
    </comment>
    <comment ref="B96"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B98"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B100"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B102" authorId="1" shapeId="0">
      <text>
        <r>
          <rPr>
            <b/>
            <sz val="10"/>
            <color indexed="81"/>
            <rFont val="Tahoma"/>
            <family val="2"/>
          </rPr>
          <t>Angaben Netto, ohne Mehrwertsteuer.
Handelsunternehmen</t>
        </r>
        <r>
          <rPr>
            <sz val="10"/>
            <color indexed="81"/>
            <rFont val="Tahoma"/>
            <family val="2"/>
          </rPr>
          <t xml:space="preserve"> müssen die Erlöse angeben, die mit den von den Landwirten zugekauften Rohwaren erzielt wurden, wie z.B. dem von Landwirten zugekauften Getreide.</t>
        </r>
      </text>
    </comment>
    <comment ref="B107" authorId="1" shapeId="0">
      <text>
        <r>
          <rPr>
            <sz val="10"/>
            <color indexed="81"/>
            <rFont val="Tahoma"/>
            <family val="2"/>
          </rPr>
          <t>Produkte gemäß aktuell gültiger Öko-Verordnung der EU</t>
        </r>
      </text>
    </comment>
    <comment ref="B108" authorId="1" shapeId="0">
      <text>
        <r>
          <rPr>
            <b/>
            <sz val="10"/>
            <color indexed="81"/>
            <rFont val="Tahoma"/>
            <family val="2"/>
          </rPr>
          <t xml:space="preserve">geschützte Ursprungsbezeichnung (g. U.) oder geschützte geografische Angabe (g. g. A.) </t>
        </r>
        <r>
          <rPr>
            <sz val="10"/>
            <color indexed="81"/>
            <rFont val="Tahoma"/>
            <family val="2"/>
          </rPr>
          <t xml:space="preserve">
gemäß Verordnung (EG) Nr. 510/2006 des Rates vom 20. März 2006 zum Schutz von geografischen
Angaben und Ursprungsbezeichnungen für Agrarerzeugnisse und Lebensmittel, ABl. L 93 vom 31.3.2006, S. 12.
</t>
        </r>
        <r>
          <rPr>
            <b/>
            <sz val="10"/>
            <color indexed="81"/>
            <rFont val="Tahoma"/>
            <family val="2"/>
          </rPr>
          <t>garantiert traditionelle Spezialität (g.t.S.)</t>
        </r>
        <r>
          <rPr>
            <sz val="10"/>
            <color indexed="81"/>
            <rFont val="Tahoma"/>
            <family val="2"/>
          </rPr>
          <t xml:space="preserve">
gemäß Verordnung (EG) Nr. 509/2006 des Rates vom 20. März 2006 über die garantiert traditionellen Spezialitäten bei Agrarerzeugnissen und Lebensmitteln, ABl. L 93 vom 31.3.2006, S. 1.
</t>
        </r>
      </text>
    </comment>
    <comment ref="B113" authorId="1" shapeId="0">
      <text>
        <r>
          <rPr>
            <b/>
            <sz val="10"/>
            <color indexed="81"/>
            <rFont val="Tahoma"/>
            <family val="2"/>
          </rPr>
          <t>FTE = Full Time Equivalent bzw. Vollzeitäquivalent oder Vollzeiteinheit:</t>
        </r>
        <r>
          <rPr>
            <sz val="10"/>
            <color indexed="81"/>
            <rFont val="Tahoma"/>
            <family val="2"/>
          </rPr>
          <t xml:space="preserve">
- Eine Vollzeitstelle entspricht einem FTE
- Teilzeitbeschäftigte sind in Vollzeiteinheiten anzugeben
   </t>
        </r>
        <r>
          <rPr>
            <u/>
            <sz val="10"/>
            <color indexed="81"/>
            <rFont val="Tahoma"/>
            <family val="2"/>
          </rPr>
          <t>Berechnung:</t>
        </r>
        <r>
          <rPr>
            <sz val="10"/>
            <color indexed="81"/>
            <rFont val="Tahoma"/>
            <family val="2"/>
          </rPr>
          <t xml:space="preserve"> 
   Summe der durch alle Teilzeitbeschäftigten eines Unternehmens erarbeiteten Wochenarbeitsstunden geteilt durch die in diesem Unternehmen reguläre Wochenarbeitszeit eines Vollzeitbeschäftigten, z.B.:
 </t>
        </r>
        <r>
          <rPr>
            <b/>
            <u/>
            <sz val="10"/>
            <color indexed="81"/>
            <rFont val="Tahoma"/>
            <family val="2"/>
          </rPr>
          <t>Beispiel</t>
        </r>
        <r>
          <rPr>
            <sz val="10"/>
            <color indexed="81"/>
            <rFont val="Tahoma"/>
            <family val="2"/>
          </rPr>
          <t xml:space="preserve">
 </t>
        </r>
        <r>
          <rPr>
            <u/>
            <sz val="10"/>
            <color indexed="81"/>
            <rFont val="Tahoma"/>
            <family val="2"/>
          </rPr>
          <t>Schritt 1</t>
        </r>
        <r>
          <rPr>
            <sz val="10"/>
            <color indexed="81"/>
            <rFont val="Tahoma"/>
            <family val="2"/>
          </rPr>
          <t xml:space="preserve"> (Summierung)                                         
    Müller   19,25 Std./Woche                                     
    Maier    25,50 Std./Woche                                    
    Becker  15,00 Std./Woche                                    
             = 59,75 Std./Woche                                    
 </t>
        </r>
        <r>
          <rPr>
            <u/>
            <sz val="10"/>
            <color indexed="81"/>
            <rFont val="Tahoma"/>
            <family val="2"/>
          </rPr>
          <t>Schritt 2</t>
        </r>
        <r>
          <rPr>
            <sz val="10"/>
            <color indexed="81"/>
            <rFont val="Tahoma"/>
            <family val="2"/>
          </rPr>
          <t xml:space="preserve"> (Division durch die Wochenarbeitszeit) 
    Bei einer Wochenarbeitszeit von 37,5 Stunden in der Woche
    59,75 Std./Woche / 37,5 Std./reguläre Wochenarbeitszeit 
    = 1,6 Vollzeiteinheiten (FTE)
- Bei zeitlicher Befristung spielen die Arbeitstage des Jahres noch eine Rolle. 
   Dann wäre eine Berechnungsmöglichkeit (</t>
        </r>
        <r>
          <rPr>
            <b/>
            <u/>
            <sz val="10"/>
            <color indexed="81"/>
            <rFont val="Tahoma"/>
            <family val="2"/>
          </rPr>
          <t>Beispiel</t>
        </r>
        <r>
          <rPr>
            <sz val="10"/>
            <color indexed="81"/>
            <rFont val="Tahoma"/>
            <family val="2"/>
          </rPr>
          <t xml:space="preserve">): 220 Arbeitstage oder 1760 Stunden (220Tage * 8Std./T.) = 1 FTE bzw. 1 Vollzeiteinheit.
</t>
        </r>
        <r>
          <rPr>
            <b/>
            <sz val="10"/>
            <color indexed="81"/>
            <rFont val="Tahoma"/>
            <family val="2"/>
          </rPr>
          <t xml:space="preserve">
</t>
        </r>
        <r>
          <rPr>
            <u/>
            <sz val="10"/>
            <color indexed="81"/>
            <rFont val="Tahoma"/>
            <family val="2"/>
          </rPr>
          <t>Entgegen KMU-Regelung nach ELER sollen hier Angaben inklusive Beschäftigter aufgrund von Werkverträgen gemacht werden, ebenso inklusive Beschäftigter mit Zeitarbeitsverträgen (etwa von Zeitarbeitsfirmen).</t>
        </r>
      </text>
    </comment>
    <comment ref="B117" authorId="1" shapeId="0">
      <text>
        <r>
          <rPr>
            <sz val="10"/>
            <color indexed="81"/>
            <rFont val="Tahoma"/>
            <family val="2"/>
          </rPr>
          <t>Die Definitionen zu den nachfolgenden Kennzahlen entstammen der Kostenstrukturstatistik des Statistischen Bundesamtes. 
In Klammern sind Begriffe aus der Gewinn und Verlustrechnung hinzugefügt, um Missverständnisse zu vermeiden.</t>
        </r>
      </text>
    </comment>
    <comment ref="B119" authorId="1" shapeId="0">
      <text>
        <r>
          <rPr>
            <sz val="10"/>
            <color indexed="81"/>
            <rFont val="Tahoma"/>
            <family val="2"/>
          </rPr>
          <t xml:space="preserve">Als </t>
        </r>
        <r>
          <rPr>
            <b/>
            <sz val="10"/>
            <color indexed="81"/>
            <rFont val="Tahoma"/>
            <family val="2"/>
          </rPr>
          <t>Umsatz</t>
        </r>
        <r>
          <rPr>
            <sz val="10"/>
            <color indexed="81"/>
            <rFont val="Tahoma"/>
            <family val="2"/>
          </rPr>
          <t xml:space="preserve"> gilt, unabhängig vom Zahlungseingang, der Gesamtbetrag (ohne Umsatzsteuer) der abgerechneten Lieferungen und Leistungen an Dritte. Das ist der Umsatz aus eigenen Erzeugnissen und aus industriellen / handwerklichen Dienstleistungen (Lohnarbeiten usw.) sowie der Umsatz mit Handelsware und der Umsatz aus sonstigen Tätigkeiten.</t>
        </r>
      </text>
    </comment>
    <comment ref="B122" authorId="1" shapeId="0">
      <text>
        <r>
          <rPr>
            <sz val="10"/>
            <color indexed="81"/>
            <rFont val="Tahoma"/>
            <family val="2"/>
          </rPr>
          <t xml:space="preserve">Bestandsveränderungen an unfertigen und fertigen Erzeugnissen </t>
        </r>
        <r>
          <rPr>
            <b/>
            <sz val="10"/>
            <color indexed="81"/>
            <rFont val="Tahoma"/>
            <family val="2"/>
          </rPr>
          <t>aus eigener Produktion</t>
        </r>
        <r>
          <rPr>
            <sz val="10"/>
            <color indexed="81"/>
            <rFont val="Tahoma"/>
            <family val="2"/>
          </rPr>
          <t xml:space="preserve">
Bitte beachten Sie, dass bei einer positiven Bestandsveränderung entsprechend eine positive Zahl und bei einem Bestandsabbau entsprechend eine negative Zahl in das Feld eingetragen werden muss.</t>
        </r>
      </text>
    </comment>
    <comment ref="B124" authorId="1" shapeId="0">
      <text>
        <r>
          <rPr>
            <b/>
            <sz val="10"/>
            <color indexed="81"/>
            <rFont val="Tahoma"/>
            <family val="2"/>
          </rPr>
          <t>Selbsterstellte Anlagen</t>
        </r>
        <r>
          <rPr>
            <sz val="10"/>
            <color indexed="81"/>
            <rFont val="Tahoma"/>
            <family val="2"/>
          </rPr>
          <t xml:space="preserve">
(einschl. Gebäude und selbstdurchgeführte Großreparaturen) - soweit aktiviert</t>
        </r>
      </text>
    </comment>
    <comment ref="B126" authorId="1" shapeId="0">
      <text>
        <r>
          <rPr>
            <b/>
            <sz val="10"/>
            <color indexed="81"/>
            <rFont val="Tahoma"/>
            <family val="2"/>
          </rPr>
          <t xml:space="preserve">Rohstoffe und sonstige fremdbezogene Vorprodukte, Hilfs- und Betriebsstoffe </t>
        </r>
        <r>
          <rPr>
            <sz val="10"/>
            <color indexed="81"/>
            <rFont val="Tahoma"/>
            <family val="2"/>
          </rPr>
          <t>einschl. Fremdbauteile, Energie und Wasser, Brenn- und Treibstoffe, Büro- und Werbematerial sowie nichtaktivierte geringwertige Wirtschaftsgüter.</t>
        </r>
      </text>
    </comment>
    <comment ref="B129" authorId="1" shapeId="0">
      <text>
        <r>
          <rPr>
            <b/>
            <sz val="10"/>
            <color indexed="81"/>
            <rFont val="Tahoma"/>
            <family val="2"/>
          </rPr>
          <t xml:space="preserve">Handelsware =
</t>
        </r>
        <r>
          <rPr>
            <sz val="10"/>
            <color indexed="81"/>
            <rFont val="Tahoma"/>
            <family val="2"/>
          </rPr>
          <t>Als Handelsware gelten Waren fremder Herkunft, die im allgemeinen unbearbeitet und ohne fertigungstechnische Verbindung mit eigenen Erzeugnissen weiterverkauft werden.</t>
        </r>
        <r>
          <rPr>
            <b/>
            <sz val="10"/>
            <color indexed="81"/>
            <rFont val="Tahoma"/>
            <family val="2"/>
          </rPr>
          <t xml:space="preserve">
</t>
        </r>
      </text>
    </comment>
    <comment ref="B130" authorId="1" shapeId="0">
      <text>
        <r>
          <rPr>
            <b/>
            <sz val="10"/>
            <color indexed="81"/>
            <rFont val="Tahoma"/>
            <family val="2"/>
          </rPr>
          <t xml:space="preserve">Kosten für durch andere Unternehmen ausgeführte Lohnarbeiten = </t>
        </r>
        <r>
          <rPr>
            <sz val="10"/>
            <color indexed="81"/>
            <rFont val="Tahoma"/>
            <family val="2"/>
          </rPr>
          <t xml:space="preserve">
sind Entgelte für die </t>
        </r>
        <r>
          <rPr>
            <u/>
            <sz val="10"/>
            <color indexed="81"/>
            <rFont val="Tahoma"/>
            <family val="2"/>
          </rPr>
          <t>Be- oder Verarbeitung von eigenem Material durch fremde Unternehmen</t>
        </r>
        <r>
          <rPr>
            <sz val="10"/>
            <color indexed="81"/>
            <rFont val="Tahoma"/>
            <family val="2"/>
          </rPr>
          <t xml:space="preserve"> (auswärtige Bearbeitung). Hierzu zählen auch die Entgelte an Zwischenmeister, nicht dagegen Löhne für Heimarbeiter oder Zusteller.</t>
        </r>
      </text>
    </comment>
    <comment ref="B133" authorId="1" shapeId="0">
      <text>
        <r>
          <rPr>
            <b/>
            <sz val="10"/>
            <color indexed="81"/>
            <rFont val="Tahoma"/>
            <family val="2"/>
          </rPr>
          <t xml:space="preserve">Sonstige Vorleistungen = </t>
        </r>
        <r>
          <rPr>
            <sz val="10"/>
            <color indexed="81"/>
            <rFont val="Tahoma"/>
            <family val="2"/>
          </rPr>
          <t xml:space="preserve">
a) Kosten für sonstige industrielle/handwerkliche Dienstleistungen = 
    Reparaturen, Instandhaltungen, Installationen, Montagen u. ä. 
    (nur fremde Leistungen).
b) Kosten für Leiharbeitnehmer = Hierzu zählen nur die Aufwendungen für 
    Arbeitskräfte, die von Arbeitsvermittlungsagenturen u.ä. Einrichtungen 
    gegen Entgelt zur Arbeitsleistung gemäß dem Arbeitnehmerüber-
    lassungsgesetz überlassen wurden.
c) Mieten und Pachten 
d) Sonstige Kosten = z.B. Werbe- und Vertreterkosten, Reisekosten, 
    Provisionen, Lizenzgebühren, Ausgangsfrachten und sonstige Kosten für 
    den Abtransport von Gütern durch fremde Unternehmen, Porto- und 
    Postgebühren, Ausgaben für durch Dritte durchgeführte Beförderung der 
    Lohn- und Gehaltsempfänger zwischen Wohnsitz und Arbeitsplatz, 
    Versicherungsprämien, Prüfungs-, Beratungs- und Rechtskosten, 
    Bankspesen, Beiträge zur Industrie- und Handelskammer, zur 
    Handwerkskammer, zu Wirtschaftsverbänden und dgl., jedoch ohne 
    Kosten für Büro- und Werbematerial, ohne kalkulatorische Kosten, ohne 
    außerordentliche und betriebsfremde Aufwendungen.</t>
        </r>
      </text>
    </comment>
    <comment ref="B135" authorId="1" shapeId="0">
      <text>
        <r>
          <rPr>
            <sz val="10"/>
            <color indexed="81"/>
            <rFont val="Tahoma"/>
            <family val="2"/>
          </rPr>
          <t>Die Bruttowertschöpfung errechnet sich in diesem Formular wie folgt:
Gesamtumsatz
+ Erhöhung / - Verminderung des Bestandes
                     an fertigen oder unfertigen Erzeugnissen
+ selbsterstellte Anlagen
-  Verbrauch an Roh- Hilfs- und Betriebsstoffen
-  Einkaufswert der Handelswaren
-  Kosten für durch andere Unternehmen ausgeführte Lohnarbeiten
-  Sonstige Vorleistungen
_____________________________________________________
= BWS</t>
        </r>
      </text>
    </comment>
    <comment ref="B137" authorId="1" shapeId="0">
      <text>
        <r>
          <rPr>
            <sz val="10"/>
            <color indexed="81"/>
            <rFont val="Tahoma"/>
            <family val="2"/>
          </rPr>
          <t xml:space="preserve">Im Personalaufwand enthalten sind: Löhne und Gehälter, soziale Abgaben und Aufwendungen für Altersversorgung und für Unterstützung
</t>
        </r>
      </text>
    </comment>
    <comment ref="B145" authorId="1" shapeId="0">
      <text>
        <r>
          <rPr>
            <sz val="10"/>
            <color indexed="81"/>
            <rFont val="Tahoma"/>
            <family val="2"/>
          </rPr>
          <t>Gemeint sind alle Investitionen (nicht nur des Einzelvorhabens) in bzw. Neuanschaffungen von Gebäuden Maschinen, Geräten sowie Grund und Boden</t>
        </r>
      </text>
    </comment>
    <comment ref="B147" authorId="2" shapeId="0">
      <text>
        <r>
          <rPr>
            <b/>
            <sz val="9"/>
            <color indexed="10"/>
            <rFont val="Tahoma"/>
            <family val="2"/>
          </rPr>
          <t xml:space="preserve">Forschung und Entwicklung = </t>
        </r>
        <r>
          <rPr>
            <b/>
            <sz val="9"/>
            <color indexed="81"/>
            <rFont val="Tahoma"/>
            <family val="2"/>
          </rPr>
          <t xml:space="preserve">
</t>
        </r>
        <r>
          <rPr>
            <sz val="9"/>
            <color indexed="81"/>
            <rFont val="Tahoma"/>
            <family val="2"/>
          </rPr>
          <t xml:space="preserve">Bei den innerbetrieblichen Aufwendungen für Forschung und Entwicklung handelt es sich um sämtliche Aufwendungen, die für die im Unternehmen selbst durchgeführten Forschungs- und Entwicklungsarbeiten anfallen, unabhängig von der Herkunft der Mittel (einschl. Investitionsaufwendungen).
Für Forschung und Entwicklung eingesetzte Lohn- und Gehaltsempfänger: Hierunter fallen alle direkt mit Forschungs- und Entwicklungsarbeiten befassten Mitarbeiter sowie das direkte Dienstleistungen erbringende Personal, wie Manager, Verwaltungs- und Büroangestellte.
Mitarbeiter, die indirekte Dienstleistungen erbringen, wie Kantinenpersonal und Betriebsschutzmitarbeiter, fallen nicht unter diese Position.
</t>
        </r>
      </text>
    </comment>
    <comment ref="B153" authorId="1" shapeId="0">
      <text>
        <r>
          <rPr>
            <sz val="10"/>
            <color indexed="81"/>
            <rFont val="Tahoma"/>
            <family val="2"/>
          </rPr>
          <t xml:space="preserve">Bitte geben Sie die </t>
        </r>
        <r>
          <rPr>
            <b/>
            <sz val="10"/>
            <color indexed="81"/>
            <rFont val="Tahoma"/>
            <family val="2"/>
          </rPr>
          <t>Anzahl aller Systeme</t>
        </r>
        <r>
          <rPr>
            <sz val="10"/>
            <color indexed="81"/>
            <rFont val="Tahoma"/>
            <family val="2"/>
          </rPr>
          <t xml:space="preserve"> an, die in Ihrem Unternehmen Anwendung finden, auch wenn diese durch Drittlandsmärkte notwendig sind (z.B. DIN EN ISO 9000ff, EUREP-GAP, HACCP, GMP, GQ, GQS, IFS, QM Milch, QS, QS-GAP, TQM, BQ/BQM, BRC, etc.)</t>
        </r>
      </text>
    </comment>
  </commentList>
</comments>
</file>

<file path=xl/comments2.xml><?xml version="1.0" encoding="utf-8"?>
<comments xmlns="http://schemas.openxmlformats.org/spreadsheetml/2006/main">
  <authors>
    <author>MA</author>
    <author>Bernhard Forstner</author>
    <author>Josef Efken</author>
  </authors>
  <commentList>
    <comment ref="C15" authorId="0" shapeId="0">
      <text>
        <r>
          <rPr>
            <sz val="10"/>
            <color indexed="81"/>
            <rFont val="Tahoma"/>
            <family val="2"/>
          </rPr>
          <t xml:space="preserve">Erhebungseinheit ist in der Regel die </t>
        </r>
        <r>
          <rPr>
            <sz val="10"/>
            <color indexed="10"/>
            <rFont val="Tahoma"/>
            <family val="2"/>
          </rPr>
          <t xml:space="preserve">geförderte Betriebsstätte. </t>
        </r>
        <r>
          <rPr>
            <sz val="10"/>
            <color indexed="81"/>
            <rFont val="Tahoma"/>
            <family val="2"/>
          </rPr>
          <t xml:space="preserve">Sofern es sich dabei um ein eigenständiges Unternehmen mit nur dieser Betriebsstätte handelt, wählen Sie ebenfalls Betriebsstättenebene.
Wenn es sich um eine Betriebsstätte von einem Unternehmen mit mehreren Betriebsstätten handelt und keine Angaben für die geförderte  Betriebsstätte möglich sind, sondern nur für das Gesamtunternehmen, dann wählen Sie bitte </t>
        </r>
        <r>
          <rPr>
            <sz val="10"/>
            <color indexed="10"/>
            <rFont val="Tahoma"/>
            <family val="2"/>
          </rPr>
          <t>'Angaben auf Unternehmensebene'</t>
        </r>
        <r>
          <rPr>
            <sz val="10"/>
            <color indexed="81"/>
            <rFont val="Tahoma"/>
            <family val="2"/>
          </rPr>
          <t xml:space="preserve"> und tragen nachfolgend den Umsatzanteil ein, der auf die geförderte Betriebsstätte entfällt.
Wenn es sich um eine </t>
        </r>
        <r>
          <rPr>
            <sz val="10"/>
            <color indexed="10"/>
            <rFont val="Tahoma"/>
            <family val="2"/>
          </rPr>
          <t xml:space="preserve">Neugründung </t>
        </r>
        <r>
          <rPr>
            <sz val="10"/>
            <color indexed="81"/>
            <rFont val="Tahoma"/>
            <family val="2"/>
          </rPr>
          <t>handelt, wählen Sie entsprechend Neugründung.</t>
        </r>
        <r>
          <rPr>
            <b/>
            <sz val="10"/>
            <color indexed="81"/>
            <rFont val="Tahoma"/>
            <family val="2"/>
          </rPr>
          <t xml:space="preserve">
</t>
        </r>
      </text>
    </comment>
    <comment ref="C16" authorId="0" shapeId="0">
      <text>
        <r>
          <rPr>
            <sz val="10"/>
            <color indexed="81"/>
            <rFont val="Tahoma"/>
            <family val="2"/>
          </rPr>
          <t xml:space="preserve">Erhebungseinheit ist in der Regel die </t>
        </r>
        <r>
          <rPr>
            <sz val="10"/>
            <color indexed="10"/>
            <rFont val="Tahoma"/>
            <family val="2"/>
          </rPr>
          <t xml:space="preserve">geförderte Betriebsstätte. </t>
        </r>
        <r>
          <rPr>
            <sz val="10"/>
            <color indexed="81"/>
            <rFont val="Tahoma"/>
            <family val="2"/>
          </rPr>
          <t xml:space="preserve">Sofern es sich dabei um ein eigenständiges Unternehmen mit nur dieser Betriebsstätte handelt, wählen Sie ebenfalls Betriebsstättenebene.
Wenn es sich um eine Betriebsstätte von einem Unternehmen mit mehreren Betriebsstätten handelt und keine Angaben für die geförderte  Betriebsstätte möglich sind, sondern nur für das Gesamtunternehmen, dann wählen Sie bitte </t>
        </r>
        <r>
          <rPr>
            <sz val="10"/>
            <color indexed="10"/>
            <rFont val="Tahoma"/>
            <family val="2"/>
          </rPr>
          <t>'Angaben auf Unternehmensebene'</t>
        </r>
        <r>
          <rPr>
            <sz val="10"/>
            <color indexed="81"/>
            <rFont val="Tahoma"/>
            <family val="2"/>
          </rPr>
          <t xml:space="preserve"> und tragen nachfolgend den Umsatzanteil ein, der auf die geförderte Betriebsstätte entfällt.
Wenn es sich um eine </t>
        </r>
        <r>
          <rPr>
            <sz val="10"/>
            <color indexed="10"/>
            <rFont val="Tahoma"/>
            <family val="2"/>
          </rPr>
          <t xml:space="preserve">Neugründung </t>
        </r>
        <r>
          <rPr>
            <sz val="10"/>
            <color indexed="81"/>
            <rFont val="Tahoma"/>
            <family val="2"/>
          </rPr>
          <t xml:space="preserve">handelt, wählen Sie entsprechend Neugründung.
</t>
        </r>
      </text>
    </comment>
    <comment ref="C17" authorId="0" shapeId="0">
      <text>
        <r>
          <rPr>
            <sz val="10"/>
            <color indexed="81"/>
            <rFont val="Tahoma"/>
            <family val="2"/>
          </rPr>
          <t xml:space="preserve">Erhebungseinheit ist in der Regel die </t>
        </r>
        <r>
          <rPr>
            <sz val="10"/>
            <color indexed="10"/>
            <rFont val="Tahoma"/>
            <family val="2"/>
          </rPr>
          <t xml:space="preserve">geförderte Betriebsstätte. </t>
        </r>
        <r>
          <rPr>
            <sz val="10"/>
            <color indexed="81"/>
            <rFont val="Tahoma"/>
            <family val="2"/>
          </rPr>
          <t xml:space="preserve">Sofern es sich dabei um ein eigenständiges Unternehmen mit nur dieser Betriebsstätte handelt, wählen Sie ebenfalls Betriebsstättenebene.
Wenn es sich um eine Betriebsstätte von einem Unternehmen mit mehreren Betriebsstätten handelt und keine Angaben für die geförderte  Betriebsstätte möglich sind, sondern nur für das Gesamtunternehmen, dann wählen Sie bitte </t>
        </r>
        <r>
          <rPr>
            <sz val="10"/>
            <color indexed="10"/>
            <rFont val="Tahoma"/>
            <family val="2"/>
          </rPr>
          <t>'Angaben auf Unternehmensebene'</t>
        </r>
        <r>
          <rPr>
            <sz val="10"/>
            <color indexed="81"/>
            <rFont val="Tahoma"/>
            <family val="2"/>
          </rPr>
          <t xml:space="preserve"> und tragen nachfolgend den Umsatzanteil ein, der auf die geförderte Betriebsstätte entfällt.
Wenn es sich um eine </t>
        </r>
        <r>
          <rPr>
            <sz val="10"/>
            <color indexed="10"/>
            <rFont val="Tahoma"/>
            <family val="2"/>
          </rPr>
          <t xml:space="preserve">Neugründung </t>
        </r>
        <r>
          <rPr>
            <sz val="10"/>
            <color indexed="81"/>
            <rFont val="Tahoma"/>
            <family val="2"/>
          </rPr>
          <t>handelt, wählen Sie entsprechend Neugründung.</t>
        </r>
      </text>
    </comment>
    <comment ref="B35" authorId="1" shapeId="0">
      <text>
        <r>
          <rPr>
            <sz val="10"/>
            <color indexed="81"/>
            <rFont val="Tahoma"/>
            <family val="2"/>
          </rPr>
          <t xml:space="preserve">Falls die Ziele der geförderten Investition mit den Zielen der Gesamtinvestition übereinstimmen, reicht es aus, nur die rechte Spalte ("geförderte Investition") auszufüllen.
</t>
        </r>
      </text>
    </comment>
    <comment ref="B48" authorId="1" shapeId="0">
      <text>
        <r>
          <rPr>
            <sz val="9"/>
            <color indexed="81"/>
            <rFont val="Tahoma"/>
            <charset val="1"/>
          </rPr>
          <t>Innovationen können Produkte, Herstellungsprozesse und Vermarktungswege betreffen.</t>
        </r>
      </text>
    </comment>
    <comment ref="B50" authorId="1" shapeId="0">
      <text>
        <r>
          <rPr>
            <sz val="10"/>
            <color indexed="81"/>
            <rFont val="Tahoma"/>
            <family val="2"/>
          </rPr>
          <t xml:space="preserve">Eine Technologie oder Anwendung, die bisher </t>
        </r>
        <r>
          <rPr>
            <i/>
            <u/>
            <sz val="10"/>
            <color indexed="81"/>
            <rFont val="Tahoma"/>
            <family val="2"/>
          </rPr>
          <t xml:space="preserve">in Ihrem Unternehmen </t>
        </r>
        <r>
          <rPr>
            <sz val="10"/>
            <color indexed="81"/>
            <rFont val="Tahoma"/>
            <family val="2"/>
          </rPr>
          <t>noch nicht eingesetzt wurde.</t>
        </r>
      </text>
    </comment>
    <comment ref="B52" authorId="1" shapeId="0">
      <text>
        <r>
          <rPr>
            <sz val="10"/>
            <color indexed="81"/>
            <rFont val="Tahoma"/>
            <family val="2"/>
          </rPr>
          <t>Eine Technologie oder Anwendung, die nach Ihrem Wissen bisher</t>
        </r>
        <r>
          <rPr>
            <i/>
            <u/>
            <sz val="10"/>
            <color indexed="81"/>
            <rFont val="Tahoma"/>
            <family val="2"/>
          </rPr>
          <t xml:space="preserve"> in Ihrer Branche</t>
        </r>
        <r>
          <rPr>
            <sz val="10"/>
            <color indexed="81"/>
            <rFont val="Tahoma"/>
            <family val="2"/>
          </rPr>
          <t xml:space="preserve"> noch nicht eingesetzt wurde oder sogar völlig neuartig ist.</t>
        </r>
      </text>
    </comment>
    <comment ref="K60" authorId="1" shapeId="0">
      <text>
        <r>
          <rPr>
            <sz val="10"/>
            <color indexed="81"/>
            <rFont val="Tahoma"/>
            <family val="2"/>
          </rPr>
          <t>geplant nach Abschluss der Investitionsmaßnahme</t>
        </r>
      </text>
    </comment>
    <comment ref="P60" authorId="1" shapeId="0">
      <text>
        <r>
          <rPr>
            <sz val="10"/>
            <color indexed="81"/>
            <rFont val="Tahoma"/>
            <family val="2"/>
          </rPr>
          <t>geplant nach Abschluss der Investitionsmaßnahme</t>
        </r>
      </text>
    </comment>
    <comment ref="B62" authorId="1" shapeId="0">
      <text>
        <r>
          <rPr>
            <sz val="10"/>
            <color indexed="81"/>
            <rFont val="Tahoma"/>
            <family val="2"/>
          </rPr>
          <t xml:space="preserve">Summe (Wert) </t>
        </r>
        <r>
          <rPr>
            <i/>
            <u/>
            <sz val="10"/>
            <color indexed="81"/>
            <rFont val="Tahoma"/>
            <family val="2"/>
          </rPr>
          <t>aller eingesetzten Rohwaren landwirtschaftlichen Ursprungs</t>
        </r>
        <r>
          <rPr>
            <sz val="10"/>
            <color indexed="81"/>
            <rFont val="Tahoma"/>
            <family val="2"/>
          </rPr>
          <t xml:space="preserve">, also nicht nur der Rohwaren, die sich auf die geförderte Investition beziehen
</t>
        </r>
        <r>
          <rPr>
            <i/>
            <u/>
            <sz val="10"/>
            <color indexed="81"/>
            <rFont val="Tahoma"/>
            <family val="2"/>
          </rPr>
          <t xml:space="preserve">Wertangaben Netto ohne MWSt.
</t>
        </r>
        <r>
          <rPr>
            <sz val="10"/>
            <color indexed="81"/>
            <rFont val="Tahoma"/>
            <family val="2"/>
          </rPr>
          <t>Bei</t>
        </r>
        <r>
          <rPr>
            <b/>
            <sz val="10"/>
            <color indexed="81"/>
            <rFont val="Tahoma"/>
            <family val="2"/>
          </rPr>
          <t xml:space="preserve"> </t>
        </r>
        <r>
          <rPr>
            <b/>
            <u/>
            <sz val="10"/>
            <color indexed="81"/>
            <rFont val="Tahoma"/>
            <family val="2"/>
          </rPr>
          <t>Handelsunternehmen</t>
        </r>
        <r>
          <rPr>
            <b/>
            <sz val="10"/>
            <color indexed="81"/>
            <rFont val="Tahoma"/>
            <family val="2"/>
          </rPr>
          <t xml:space="preserve"> </t>
        </r>
        <r>
          <rPr>
            <sz val="10"/>
            <color indexed="81"/>
            <rFont val="Tahoma"/>
            <family val="2"/>
          </rPr>
          <t>ist hier nur der Rohwarenbezug direkt vom Landwirt, nicht aber derjenige von anderen Handelsunternehmen anzugeben</t>
        </r>
      </text>
    </comment>
    <comment ref="B64" authorId="1" shapeId="0">
      <text>
        <r>
          <rPr>
            <sz val="10"/>
            <color indexed="81"/>
            <rFont val="Tahoma"/>
            <family val="2"/>
          </rPr>
          <t>wertmäßiger Anteil aus etablierten Qualitätsprogrammen, wie zum Beispiel: DIN EN ISO 9000ff, EUREP-GAP, GMP, GQ, GQS, HACCP, IFS, QM Milch, QS, QS-GAP, TQM, BQ/BQM, BRC, etc.
Siehe auch Frage F-1.</t>
        </r>
      </text>
    </comment>
    <comment ref="B67" authorId="1" shapeId="0">
      <text>
        <r>
          <rPr>
            <sz val="10"/>
            <color indexed="81"/>
            <rFont val="Tahoma"/>
            <family val="2"/>
          </rPr>
          <t xml:space="preserve">Auch hier ist der wertmäßige Anteil am </t>
        </r>
        <r>
          <rPr>
            <i/>
            <u/>
            <sz val="10"/>
            <color indexed="81"/>
            <rFont val="Tahoma"/>
            <family val="2"/>
          </rPr>
          <t>GESAMTROHWARENEINSATZ</t>
        </r>
        <r>
          <rPr>
            <sz val="10"/>
            <color indexed="81"/>
            <rFont val="Tahoma"/>
            <family val="2"/>
          </rPr>
          <t xml:space="preserve">  landwirtschaftlichen Ursprungs anzugeben; also nicht nur der Rohwaren, die sich auf die geförderte Investition beziehen</t>
        </r>
      </text>
    </comment>
    <comment ref="B68" authorId="1" shapeId="0">
      <text>
        <r>
          <rPr>
            <sz val="10"/>
            <color indexed="81"/>
            <rFont val="Tahoma"/>
            <family val="2"/>
          </rPr>
          <t>Auch hier ist der wertmäßige Anteil am GESAMTROHWARENEINSATZ  landwirtschaftlichen Ursprungs anzugeben; also nicht nur der Rohwaren, die sich auf die geförderte Investition beziehen</t>
        </r>
      </text>
    </comment>
    <comment ref="B71" authorId="1" shapeId="0">
      <text>
        <r>
          <rPr>
            <sz val="10"/>
            <color indexed="81"/>
            <rFont val="Tahoma"/>
            <family val="2"/>
          </rPr>
          <t>Auch hier ist der wertmäßige Anteil am GESAMTROHWARENEINSATZ  landwirtschaftlichen Ursprungs anzugeben; also nicht nur der Rohwaren, die sich auf die geförderte Investition beziehen</t>
        </r>
      </text>
    </comment>
    <comment ref="K76" authorId="1" shapeId="0">
      <text>
        <r>
          <rPr>
            <sz val="10"/>
            <color indexed="81"/>
            <rFont val="Tahoma"/>
            <family val="2"/>
          </rPr>
          <t>geplant nach Abschluss der Investitionsmaßnahme</t>
        </r>
      </text>
    </comment>
    <comment ref="P76" authorId="1" shapeId="0">
      <text>
        <r>
          <rPr>
            <sz val="10"/>
            <color indexed="81"/>
            <rFont val="Tahoma"/>
            <family val="2"/>
          </rPr>
          <t>geplant nach Abschluss der Investitionsmaßnahme</t>
        </r>
      </text>
    </comment>
    <comment ref="B94"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K94" authorId="1" shapeId="0">
      <text>
        <r>
          <rPr>
            <sz val="10"/>
            <color indexed="81"/>
            <rFont val="Tahoma"/>
            <family val="2"/>
          </rPr>
          <t>geplant nach Abschluss der Investitionsmaßnahme</t>
        </r>
      </text>
    </comment>
    <comment ref="P94" authorId="1" shapeId="0">
      <text>
        <r>
          <rPr>
            <sz val="10"/>
            <color indexed="81"/>
            <rFont val="Tahoma"/>
            <family val="2"/>
          </rPr>
          <t>geplant nach Abschluss der Investitionsmaßnahme</t>
        </r>
      </text>
    </comment>
    <comment ref="B96"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B98"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B100" authorId="1" shapeId="0">
      <text>
        <r>
          <rPr>
            <b/>
            <sz val="10"/>
            <color indexed="81"/>
            <rFont val="Tahoma"/>
            <family val="2"/>
          </rPr>
          <t xml:space="preserve">Angaben Netto, ohne Mehrwertsteuer.
Handelsunternehmen </t>
        </r>
        <r>
          <rPr>
            <sz val="10"/>
            <color indexed="81"/>
            <rFont val="Tahoma"/>
            <family val="2"/>
          </rPr>
          <t>müssen die Erlöse angeben, die mit den von den Landwirten zugekauften Rohwaren erzielt wurden, wie z.B. dem von Landwirten zugekauften Getreide.</t>
        </r>
      </text>
    </comment>
    <comment ref="B102" authorId="1" shapeId="0">
      <text>
        <r>
          <rPr>
            <b/>
            <sz val="10"/>
            <color indexed="81"/>
            <rFont val="Tahoma"/>
            <family val="2"/>
          </rPr>
          <t>Angaben Netto, ohne Mehrwertsteuer.
Handelsunternehmen</t>
        </r>
        <r>
          <rPr>
            <sz val="10"/>
            <color indexed="81"/>
            <rFont val="Tahoma"/>
            <family val="2"/>
          </rPr>
          <t xml:space="preserve"> müssen die Erlöse angeben, die mit den von den Landwirten zugekauften Rohwaren erzielt wurden, wie z.B. dem von Landwirten zugekauften Getreide.</t>
        </r>
      </text>
    </comment>
    <comment ref="B107" authorId="1" shapeId="0">
      <text>
        <r>
          <rPr>
            <sz val="10"/>
            <color indexed="81"/>
            <rFont val="Tahoma"/>
            <family val="2"/>
          </rPr>
          <t>Produkte gemäß aktuell gültiger Öko-Verordnung der EU</t>
        </r>
      </text>
    </comment>
    <comment ref="B108" authorId="1" shapeId="0">
      <text>
        <r>
          <rPr>
            <b/>
            <sz val="10"/>
            <color indexed="81"/>
            <rFont val="Tahoma"/>
            <family val="2"/>
          </rPr>
          <t xml:space="preserve">geschützte Ursprungsbezeichnung (g. U.) oder geschützte geografische Angabe (g. g. A.) </t>
        </r>
        <r>
          <rPr>
            <sz val="10"/>
            <color indexed="81"/>
            <rFont val="Tahoma"/>
            <family val="2"/>
          </rPr>
          <t xml:space="preserve">
gemäß Verordnung (EG) Nr. 510/2006 des Rates vom 20. März 2006 zum Schutz von geografischen
Angaben und Ursprungsbezeichnungen für Agrarerzeugnisse und Lebensmittel, ABl. L 93 vom 31.3.2006, S. 12.
</t>
        </r>
        <r>
          <rPr>
            <b/>
            <sz val="10"/>
            <color indexed="81"/>
            <rFont val="Tahoma"/>
            <family val="2"/>
          </rPr>
          <t>garantiert traditionelle Spezialität (g.t.S.)</t>
        </r>
        <r>
          <rPr>
            <sz val="10"/>
            <color indexed="81"/>
            <rFont val="Tahoma"/>
            <family val="2"/>
          </rPr>
          <t xml:space="preserve">
gemäß Verordnung (EG) Nr. 509/2006 des Rates vom 20. März 2006 über die garantiert traditionellen Spezialitäten bei Agrarerzeugnissen und Lebensmitteln, ABl. L 93 vom 31.3.2006, S. 1.
</t>
        </r>
      </text>
    </comment>
    <comment ref="B113" authorId="1" shapeId="0">
      <text>
        <r>
          <rPr>
            <b/>
            <sz val="10"/>
            <color indexed="81"/>
            <rFont val="Tahoma"/>
            <family val="2"/>
          </rPr>
          <t>FTE = Full Time Equivalent bzw. Vollzeitäquivalent oder Vollzeiteinheit:</t>
        </r>
        <r>
          <rPr>
            <sz val="10"/>
            <color indexed="81"/>
            <rFont val="Tahoma"/>
            <family val="2"/>
          </rPr>
          <t xml:space="preserve">
- Eine Vollzeitstelle entspricht einem FTE
- Teilzeitbeschäftigte sind in Vollzeiteinheiten anzugeben
   </t>
        </r>
        <r>
          <rPr>
            <u/>
            <sz val="10"/>
            <color indexed="81"/>
            <rFont val="Tahoma"/>
            <family val="2"/>
          </rPr>
          <t>Berechnung:</t>
        </r>
        <r>
          <rPr>
            <sz val="10"/>
            <color indexed="81"/>
            <rFont val="Tahoma"/>
            <family val="2"/>
          </rPr>
          <t xml:space="preserve"> 
   Summe der durch alle Teilzeitbeschäftigten eines Unternehmens erarbeiteten Wochenarbeitsstunden geteilt durch die in diesem Unternehmen reguläre Wochenarbeitszeit eines Vollzeitbeschäftigten, z.B.:
 </t>
        </r>
        <r>
          <rPr>
            <b/>
            <u/>
            <sz val="10"/>
            <color indexed="81"/>
            <rFont val="Tahoma"/>
            <family val="2"/>
          </rPr>
          <t>Beispiel</t>
        </r>
        <r>
          <rPr>
            <sz val="10"/>
            <color indexed="81"/>
            <rFont val="Tahoma"/>
            <family val="2"/>
          </rPr>
          <t xml:space="preserve">
 </t>
        </r>
        <r>
          <rPr>
            <u/>
            <sz val="10"/>
            <color indexed="81"/>
            <rFont val="Tahoma"/>
            <family val="2"/>
          </rPr>
          <t>Schritt 1</t>
        </r>
        <r>
          <rPr>
            <sz val="10"/>
            <color indexed="81"/>
            <rFont val="Tahoma"/>
            <family val="2"/>
          </rPr>
          <t xml:space="preserve"> (Summierung)                                         
    Müller   19,25 Std./Woche                                     
    Maier    25,50 Std./Woche                                    
    Becker  15,00 Std./Woche                                    
             = 59,75 Std./Woche                                    
 </t>
        </r>
        <r>
          <rPr>
            <u/>
            <sz val="10"/>
            <color indexed="81"/>
            <rFont val="Tahoma"/>
            <family val="2"/>
          </rPr>
          <t>Schritt 2</t>
        </r>
        <r>
          <rPr>
            <sz val="10"/>
            <color indexed="81"/>
            <rFont val="Tahoma"/>
            <family val="2"/>
          </rPr>
          <t xml:space="preserve"> (Division durch die Wochenarbeitszeit) 
    Bei einer Wochenarbeitszeit von 37,5 Stunden in der Woche
    59,75 Std./Woche / 37,5 Std./reguläre Wochenarbeitszeit 
    = 1,6 Vollzeiteinheiten (FTE)
- Bei zeitlicher Befristung spielen die Arbeitstage des Jahres noch eine Rolle. 
   Dann wäre eine Berechnungsmöglichkeit (</t>
        </r>
        <r>
          <rPr>
            <b/>
            <u/>
            <sz val="10"/>
            <color indexed="81"/>
            <rFont val="Tahoma"/>
            <family val="2"/>
          </rPr>
          <t>Beispiel</t>
        </r>
        <r>
          <rPr>
            <sz val="10"/>
            <color indexed="81"/>
            <rFont val="Tahoma"/>
            <family val="2"/>
          </rPr>
          <t xml:space="preserve">): 220 Arbeitstage oder 1760 Stunden (220Tage * 8Std./T.) = 1 FTE bzw. 1 Vollzeiteinheit.
</t>
        </r>
        <r>
          <rPr>
            <b/>
            <sz val="10"/>
            <color indexed="81"/>
            <rFont val="Tahoma"/>
            <family val="2"/>
          </rPr>
          <t xml:space="preserve">
</t>
        </r>
        <r>
          <rPr>
            <u/>
            <sz val="10"/>
            <color indexed="81"/>
            <rFont val="Tahoma"/>
            <family val="2"/>
          </rPr>
          <t>Entgegen KMU-Regelung nach ELER sollen hier Angaben inklusive Beschäftigter aufgrund von Werkverträgen gemacht werden, ebenso inklusive Beschäftigter mit Zeitarbeitsverträgen (etwa von Zeitarbeitsfirmen).</t>
        </r>
      </text>
    </comment>
    <comment ref="B117" authorId="1" shapeId="0">
      <text>
        <r>
          <rPr>
            <sz val="10"/>
            <color indexed="81"/>
            <rFont val="Tahoma"/>
            <family val="2"/>
          </rPr>
          <t>Die Definitionen zu den nachfolgenden Kennzahlen entstammen der Kostenstrukturstatistik des Statistischen Bundesamtes. 
In Klammern sind Begriffe aus der Gewinn und Verlustrechnung hinzugefügt, um Missverständnisse zu vermeiden.</t>
        </r>
      </text>
    </comment>
    <comment ref="B119" authorId="1" shapeId="0">
      <text>
        <r>
          <rPr>
            <sz val="10"/>
            <color indexed="81"/>
            <rFont val="Tahoma"/>
            <family val="2"/>
          </rPr>
          <t xml:space="preserve">Als </t>
        </r>
        <r>
          <rPr>
            <b/>
            <sz val="10"/>
            <color indexed="81"/>
            <rFont val="Tahoma"/>
            <family val="2"/>
          </rPr>
          <t>Umsatz</t>
        </r>
        <r>
          <rPr>
            <sz val="10"/>
            <color indexed="81"/>
            <rFont val="Tahoma"/>
            <family val="2"/>
          </rPr>
          <t xml:space="preserve"> gilt, unabhängig vom Zahlungseingang, der Gesamtbetrag (ohne Umsatzsteuer) der abgerechneten Lieferungen und Leistungen an Dritte. Das ist der Umsatz aus eigenen Erzeugnissen und aus industriellen / handwerklichen Dienstleistungen (Lohnarbeiten usw.) sowie der Umsatz mit Handelsware und der Umsatz aus sonstigen Tätigkeiten.</t>
        </r>
      </text>
    </comment>
    <comment ref="B122" authorId="1" shapeId="0">
      <text>
        <r>
          <rPr>
            <sz val="10"/>
            <color indexed="81"/>
            <rFont val="Tahoma"/>
            <family val="2"/>
          </rPr>
          <t xml:space="preserve">Bestandsveränderungen an unfertigen und fertigen Erzeugnissen </t>
        </r>
        <r>
          <rPr>
            <b/>
            <sz val="10"/>
            <color indexed="81"/>
            <rFont val="Tahoma"/>
            <family val="2"/>
          </rPr>
          <t>aus eigener Produktion</t>
        </r>
        <r>
          <rPr>
            <sz val="10"/>
            <color indexed="81"/>
            <rFont val="Tahoma"/>
            <family val="2"/>
          </rPr>
          <t xml:space="preserve">
Bitte beachten Sie, dass bei einer positiven Bestandsveränderung entsprechend eine positive Zahl und bei einem Bestandsabbau entsprechend eine negative Zahl in das Feld eingetragen werden muss.</t>
        </r>
      </text>
    </comment>
    <comment ref="B124" authorId="1" shapeId="0">
      <text>
        <r>
          <rPr>
            <b/>
            <sz val="10"/>
            <color indexed="81"/>
            <rFont val="Tahoma"/>
            <family val="2"/>
          </rPr>
          <t>Selbsterstellte Anlagen</t>
        </r>
        <r>
          <rPr>
            <sz val="10"/>
            <color indexed="81"/>
            <rFont val="Tahoma"/>
            <family val="2"/>
          </rPr>
          <t xml:space="preserve">
(einschl. Gebäude und selbstdurchgeführte Großreparaturen) - soweit aktiviert</t>
        </r>
      </text>
    </comment>
    <comment ref="B126" authorId="1" shapeId="0">
      <text>
        <r>
          <rPr>
            <b/>
            <sz val="10"/>
            <color indexed="81"/>
            <rFont val="Tahoma"/>
            <family val="2"/>
          </rPr>
          <t xml:space="preserve">Rohstoffe und sonstige fremdbezogene Vorprodukte, Hilfs- und Betriebsstoffe </t>
        </r>
        <r>
          <rPr>
            <sz val="10"/>
            <color indexed="81"/>
            <rFont val="Tahoma"/>
            <family val="2"/>
          </rPr>
          <t>einschl. Fremdbauteile, Energie und Wasser, Brenn- und Treibstoffe, Büro- und Werbematerial sowie nichtaktivierte geringwertige Wirtschaftsgüter.</t>
        </r>
      </text>
    </comment>
    <comment ref="B129" authorId="1" shapeId="0">
      <text>
        <r>
          <rPr>
            <b/>
            <sz val="10"/>
            <color indexed="81"/>
            <rFont val="Tahoma"/>
            <family val="2"/>
          </rPr>
          <t xml:space="preserve">Handelsware =
</t>
        </r>
        <r>
          <rPr>
            <sz val="10"/>
            <color indexed="81"/>
            <rFont val="Tahoma"/>
            <family val="2"/>
          </rPr>
          <t>Als Handelsware gelten Waren fremder Herkunft, die im allgemeinen unbearbeitet und ohne fertigungstechnische Verbindung mit eigenen Erzeugnissen weiterverkauft werden.</t>
        </r>
        <r>
          <rPr>
            <b/>
            <sz val="10"/>
            <color indexed="81"/>
            <rFont val="Tahoma"/>
            <family val="2"/>
          </rPr>
          <t xml:space="preserve">
</t>
        </r>
      </text>
    </comment>
    <comment ref="B130" authorId="1" shapeId="0">
      <text>
        <r>
          <rPr>
            <b/>
            <sz val="10"/>
            <color indexed="81"/>
            <rFont val="Tahoma"/>
            <family val="2"/>
          </rPr>
          <t xml:space="preserve">Kosten für durch andere Unternehmen ausgeführte Lohnarbeiten = </t>
        </r>
        <r>
          <rPr>
            <sz val="10"/>
            <color indexed="81"/>
            <rFont val="Tahoma"/>
            <family val="2"/>
          </rPr>
          <t xml:space="preserve">
sind Entgelte für die </t>
        </r>
        <r>
          <rPr>
            <u/>
            <sz val="10"/>
            <color indexed="81"/>
            <rFont val="Tahoma"/>
            <family val="2"/>
          </rPr>
          <t>Be- oder Verarbeitung von eigenem Material durch fremde Unternehmen</t>
        </r>
        <r>
          <rPr>
            <sz val="10"/>
            <color indexed="81"/>
            <rFont val="Tahoma"/>
            <family val="2"/>
          </rPr>
          <t xml:space="preserve"> (auswärtige Bearbeitung). Hierzu zählen auch die Entgelte an Zwischenmeister, nicht dagegen Löhne für Heimarbeiter oder Zusteller.</t>
        </r>
      </text>
    </comment>
    <comment ref="B133" authorId="1" shapeId="0">
      <text>
        <r>
          <rPr>
            <b/>
            <sz val="10"/>
            <color indexed="81"/>
            <rFont val="Tahoma"/>
            <family val="2"/>
          </rPr>
          <t xml:space="preserve">Sonstige Vorleistungen = </t>
        </r>
        <r>
          <rPr>
            <sz val="10"/>
            <color indexed="81"/>
            <rFont val="Tahoma"/>
            <family val="2"/>
          </rPr>
          <t xml:space="preserve">
a) Kosten für sonstige industrielle/handwerkliche Dienstleistungen = 
    Reparaturen, Instandhaltungen, Installationen, Montagen u. ä. 
    (nur fremde Leistungen).
b) Kosten für Leiharbeitnehmer = Hierzu zählen nur die Aufwendungen für 
    Arbeitskräfte, die von Arbeitsvermittlungsagenturen u.ä. Einrichtungen 
    gegen Entgelt zur Arbeitsleistung gemäß dem Arbeitnehmerüber-
    lassungsgesetz überlassen wurden.
c) Mieten und Pachten 
d) Sonstige Kosten = z.B. Werbe- und Vertreterkosten, Reisekosten, 
    Provisionen, Lizenzgebühren, Ausgangsfrachten und sonstige Kosten für 
    den Abtransport von Gütern durch fremde Unternehmen, Porto- und 
    Postgebühren, Ausgaben für durch Dritte durchgeführte Beförderung der 
    Lohn- und Gehaltsempfänger zwischen Wohnsitz und Arbeitsplatz, 
    Versicherungsprämien, Prüfungs-, Beratungs- und Rechtskosten, 
    Bankspesen, Beiträge zur Industrie- und Handelskammer, zur 
    Handwerkskammer, zu Wirtschaftsverbänden und dgl., jedoch ohne 
    Kosten für Büro- und Werbematerial, ohne kalkulatorische Kosten, ohne 
    außerordentliche und betriebsfremde Aufwendungen.</t>
        </r>
      </text>
    </comment>
    <comment ref="B135" authorId="1" shapeId="0">
      <text>
        <r>
          <rPr>
            <sz val="10"/>
            <color indexed="81"/>
            <rFont val="Tahoma"/>
            <family val="2"/>
          </rPr>
          <t>Die Bruttowertschöpfung errechnet sich in diesem Formular wie folgt:
Gesamtumsatz
+ Erhöhung / - Verminderung des Bestandes
                     an fertigen oder unfertigen Erzeugnissen
+ selbsterstellte Anlagen
-  Verbrauch an Roh- Hilfs- und Betriebsstoffen
-  Einkaufswert der Handelswaren
-  Kosten für durch andere Unternehmen ausgeführte Lohnarbeiten
-  Sonstige Vorleistungen
_____________________________________________________
= BWS</t>
        </r>
      </text>
    </comment>
    <comment ref="B137" authorId="1" shapeId="0">
      <text>
        <r>
          <rPr>
            <sz val="10"/>
            <color indexed="81"/>
            <rFont val="Tahoma"/>
            <family val="2"/>
          </rPr>
          <t xml:space="preserve">Im Personalaufwand enthalten sind: Löhne und Gehälter, soziale Abgaben und Aufwendungen für Altersversorgung und für Unterstützung
</t>
        </r>
      </text>
    </comment>
    <comment ref="B145" authorId="1" shapeId="0">
      <text>
        <r>
          <rPr>
            <sz val="10"/>
            <color indexed="81"/>
            <rFont val="Tahoma"/>
            <family val="2"/>
          </rPr>
          <t>Gemeint sind alle Investitionen (nicht nur des Einzelvorhabens) in bzw. Neuanschaffungen von Gebäuden Maschinen, Geräten sowie Grund und Boden</t>
        </r>
      </text>
    </comment>
    <comment ref="B147" authorId="2" shapeId="0">
      <text>
        <r>
          <rPr>
            <b/>
            <sz val="9"/>
            <color indexed="10"/>
            <rFont val="Tahoma"/>
            <family val="2"/>
          </rPr>
          <t xml:space="preserve">Forschung und Entwicklung = </t>
        </r>
        <r>
          <rPr>
            <b/>
            <sz val="9"/>
            <color indexed="81"/>
            <rFont val="Tahoma"/>
            <family val="2"/>
          </rPr>
          <t xml:space="preserve">
</t>
        </r>
        <r>
          <rPr>
            <sz val="9"/>
            <color indexed="81"/>
            <rFont val="Tahoma"/>
            <family val="2"/>
          </rPr>
          <t xml:space="preserve">Bei den innerbetrieblichen Aufwendungen für Forschung und Entwicklung handelt es sich um sämtliche Aufwendungen, die für die im Unternehmen selbst durchgeführten Forschungs- und Entwicklungsarbeiten anfallen, unabhängig von der Herkunft der Mittel (einschl. Investitionsaufwendungen).
Für Forschung und Entwicklung eingesetzte Lohn- und Gehaltsempfänger: Hierunter fallen alle direkt mit Forschungs- und Entwicklungsarbeiten befassten Mitarbeiter sowie das direkte Dienstleistungen erbringende Personal, wie Manager, Verwaltungs- und Büroangestellte.
Mitarbeiter, die indirekte Dienstleistungen erbringen, wie Kantinenpersonal und Betriebsschutzmitarbeiter, fallen nicht unter diese Position.
</t>
        </r>
      </text>
    </comment>
    <comment ref="B153" authorId="1" shapeId="0">
      <text>
        <r>
          <rPr>
            <sz val="10"/>
            <color indexed="81"/>
            <rFont val="Tahoma"/>
            <family val="2"/>
          </rPr>
          <t xml:space="preserve">Bitte geben Sie die </t>
        </r>
        <r>
          <rPr>
            <b/>
            <sz val="10"/>
            <color indexed="81"/>
            <rFont val="Tahoma"/>
            <family val="2"/>
          </rPr>
          <t>Anzahl aller Systeme</t>
        </r>
        <r>
          <rPr>
            <sz val="10"/>
            <color indexed="81"/>
            <rFont val="Tahoma"/>
            <family val="2"/>
          </rPr>
          <t xml:space="preserve"> an, die in Ihrem Unternehmen Anwendung finden, auch wenn diese durch Drittlandsmärkte notwendig sind (z.B. DIN EN ISO 9000ff, EUREP-GAP, HACCP, GMP, GQ, GQS, IFS, QM Milch, QS, QS-GAP, TQM, BQ/BQM, BRC, etc.)</t>
        </r>
      </text>
    </comment>
  </commentList>
</comments>
</file>

<file path=xl/sharedStrings.xml><?xml version="1.0" encoding="utf-8"?>
<sst xmlns="http://schemas.openxmlformats.org/spreadsheetml/2006/main" count="587" uniqueCount="275">
  <si>
    <t>PLZ</t>
  </si>
  <si>
    <t>Ort</t>
  </si>
  <si>
    <t>Telefon-Nummer</t>
  </si>
  <si>
    <t>Hauptziele der zu fördernden Investition</t>
  </si>
  <si>
    <t>Verbesserung</t>
  </si>
  <si>
    <t>E-Mail</t>
  </si>
  <si>
    <t>Ansprechpartner</t>
  </si>
  <si>
    <t>Projektidentifizierung</t>
  </si>
  <si>
    <t>Kleinstunternehmen</t>
  </si>
  <si>
    <t>Kleines Unternehmen</t>
  </si>
  <si>
    <t>Mittleres Unternehmen</t>
  </si>
  <si>
    <t>Mittelgroßes Unternehmen</t>
  </si>
  <si>
    <t>Zahl</t>
  </si>
  <si>
    <t>%</t>
  </si>
  <si>
    <t>Personalaufwand</t>
  </si>
  <si>
    <t>m3</t>
  </si>
  <si>
    <t>kWh</t>
  </si>
  <si>
    <t>gemäß Bewilligung</t>
  </si>
  <si>
    <t>gemäß Projektabschluss</t>
  </si>
  <si>
    <t>Förderfähige Investitionssumme</t>
  </si>
  <si>
    <t>Zuschussbetrag (öffentl. Mittel)</t>
  </si>
  <si>
    <t>Herkunft des Zuschussbetrages</t>
  </si>
  <si>
    <t xml:space="preserve"> - ELER-Mittel</t>
  </si>
  <si>
    <t xml:space="preserve"> - Landesmittel</t>
  </si>
  <si>
    <t>sonstige Bemerkungen
zum Projekt</t>
  </si>
  <si>
    <t>JJ</t>
  </si>
  <si>
    <t xml:space="preserve"> - GAK-Mittel</t>
  </si>
  <si>
    <t>Angaben erfolgen</t>
  </si>
  <si>
    <t>auf Betriebsstättenebene</t>
  </si>
  <si>
    <t>auf Unternehmensebene</t>
  </si>
  <si>
    <t>Unternehmensneugründung</t>
  </si>
  <si>
    <t>oder</t>
  </si>
  <si>
    <t>oder es ist eine</t>
  </si>
  <si>
    <t xml:space="preserve">Falls Angaben auf Unternehmensebene erfolgen: </t>
  </si>
  <si>
    <t>(Bewertung der Ziele anhand der Investitionsanteile - grobe Schätzung)</t>
  </si>
  <si>
    <t>Investition insgesamt</t>
  </si>
  <si>
    <t>geförderte Investition</t>
  </si>
  <si>
    <t>Summe</t>
  </si>
  <si>
    <t xml:space="preserve"> - neu im Unternehmen</t>
  </si>
  <si>
    <t xml:space="preserve"> - neu in der Region (100 km Radius)</t>
  </si>
  <si>
    <t>Faktoreinsatz Rohwaren</t>
  </si>
  <si>
    <t>Rohwareneinsatz gesamt</t>
  </si>
  <si>
    <t>… bis zu 1 Jahr</t>
  </si>
  <si>
    <t>Ein-
heit</t>
  </si>
  <si>
    <t xml:space="preserve"> - Ökoproduktion nach EU-VO</t>
  </si>
  <si>
    <t xml:space="preserve"> - vertraglicher Bindung</t>
  </si>
  <si>
    <t>Faktoreinsatz Ressourcen: Energie, Wasser, Verpackung</t>
  </si>
  <si>
    <t>Zugekaufte Energie insgesamt</t>
  </si>
  <si>
    <t>Selbsterzeugte Energie</t>
  </si>
  <si>
    <t>Verpackungsmaterial</t>
  </si>
  <si>
    <t>Einsatz von Trinkwasser</t>
  </si>
  <si>
    <t>Einsatz von Brauchwasser</t>
  </si>
  <si>
    <t>Produktion / Absatz / Finanzwirtschaftliche Zahlen</t>
  </si>
  <si>
    <t>Ökologisch erzeugte Produkte</t>
  </si>
  <si>
    <t>Vollzeit-Beschäftigte</t>
  </si>
  <si>
    <t>FTE</t>
  </si>
  <si>
    <t>Auszubildende</t>
  </si>
  <si>
    <t>Finanzkennzahlen</t>
  </si>
  <si>
    <t>Einkaufswert der Handelswaren</t>
  </si>
  <si>
    <t>Sonstige Vorleistungen</t>
  </si>
  <si>
    <t>Abschreibungen, insgesamt</t>
  </si>
  <si>
    <t>Betriebsergebnis</t>
  </si>
  <si>
    <t>Einbindung in eine Innovationspartnerschaft (EIP)</t>
  </si>
  <si>
    <t>zutreffendes bitte ankreuzen (x)</t>
  </si>
  <si>
    <t>Selbsterstellte Anlagen (andere 
   aktivierte Eigenleistungen)</t>
  </si>
  <si>
    <t>Verbrauch an (Aufwendungen für) Roh-, 
   Hilfs- und Betriebsstoffen</t>
  </si>
  <si>
    <t>Verbesserung der Abwasserqualität durch die geförderte Investition ?</t>
  </si>
  <si>
    <t>Sitz des Unternehmens</t>
  </si>
  <si>
    <t>Investitionsort</t>
  </si>
  <si>
    <t>A</t>
  </si>
  <si>
    <t>C</t>
  </si>
  <si>
    <t>… ab 5 Jahre</t>
  </si>
  <si>
    <t>… 1 bis &lt; 5  Jahre</t>
  </si>
  <si>
    <t>Einsparpotenzial</t>
  </si>
  <si>
    <t>a) Energie</t>
  </si>
  <si>
    <t>b) Wasser</t>
  </si>
  <si>
    <t>in % im Vergleich zur Ausgangssituation (t0)</t>
  </si>
  <si>
    <t>(dabei sei jeweils der gleiche Output wie in t0 unterstellt)</t>
  </si>
  <si>
    <t>Innovation (mit Hilfe der geförderten Investition)</t>
  </si>
  <si>
    <t xml:space="preserve">Einführung von: </t>
  </si>
  <si>
    <t>neuen Technologie</t>
  </si>
  <si>
    <t>neues Produkt</t>
  </si>
  <si>
    <t>neue Produktlinie</t>
  </si>
  <si>
    <t>V&amp;V-Unternehmen</t>
  </si>
  <si>
    <t>Produktion von Nicht-Anhang-I-Produkten</t>
  </si>
  <si>
    <t>Andere anerkannte Qualitätslabels</t>
  </si>
  <si>
    <t>Kurzbeschreibung der geförderten Innovation</t>
  </si>
  <si>
    <t xml:space="preserve">Aktuelle Förderung: </t>
  </si>
  <si>
    <t xml:space="preserve">Umsatzerlöse </t>
  </si>
  <si>
    <t>Sonstige betriebliche Erträge</t>
  </si>
  <si>
    <t>Neue Produkte im Unternehmen</t>
  </si>
  <si>
    <t>Neue Produktlinien im Unternehmen</t>
  </si>
  <si>
    <t>Förderjahr</t>
  </si>
  <si>
    <t>Hiermit bestätige ich die Richtigkeit und Vollständigkeit meiner Angaben</t>
  </si>
  <si>
    <t>Ort, Datum</t>
  </si>
  <si>
    <t>Unterschriftenfeld für die ausgedruckte Version</t>
  </si>
  <si>
    <t xml:space="preserve"> - neu in der ganzen Branche</t>
  </si>
  <si>
    <t>D</t>
  </si>
  <si>
    <t>E</t>
  </si>
  <si>
    <t xml:space="preserve">Produzierte Erzeugnisse, gesamt </t>
  </si>
  <si>
    <t>5.1</t>
  </si>
  <si>
    <t>5.2</t>
  </si>
  <si>
    <t>5.3</t>
  </si>
  <si>
    <t>1.1</t>
  </si>
  <si>
    <t>1.2</t>
  </si>
  <si>
    <t>1.3</t>
  </si>
  <si>
    <t>1.4</t>
  </si>
  <si>
    <t>2.1</t>
  </si>
  <si>
    <t>2.2</t>
  </si>
  <si>
    <t>2.3</t>
  </si>
  <si>
    <t>3.1</t>
  </si>
  <si>
    <t>3.2</t>
  </si>
  <si>
    <t>3.3</t>
  </si>
  <si>
    <t>4.1</t>
  </si>
  <si>
    <t>4.2</t>
  </si>
  <si>
    <t>4.3</t>
  </si>
  <si>
    <t>4.4</t>
  </si>
  <si>
    <t>4.5</t>
  </si>
  <si>
    <t>4.6</t>
  </si>
  <si>
    <t>4.7</t>
  </si>
  <si>
    <t>4.8</t>
  </si>
  <si>
    <t>4.9</t>
  </si>
  <si>
    <t>Aufwand für durch andere Unternehmen 
   ausgeführte Lohnarbeiten</t>
  </si>
  <si>
    <t>5.4</t>
  </si>
  <si>
    <t>5.6</t>
  </si>
  <si>
    <t>5.7</t>
  </si>
  <si>
    <t>5.5</t>
  </si>
  <si>
    <t>Jahresüberschuss/-fehlbetrag (Gewinn/Verlust)</t>
  </si>
  <si>
    <t>Regionale Herkunftszeichen (g.U./g.g.A./g.t.S)</t>
  </si>
  <si>
    <t>5.8</t>
  </si>
  <si>
    <t>Ergebnisse der vorzulegenden Gutachten (--&gt; Bezug auf geförderte Investition):</t>
  </si>
  <si>
    <t>Anwendung etablierter QS-Systeme</t>
  </si>
  <si>
    <t>Erhöhung (+)/Verminderung (-) des Bestands an fertigen/unfertigen Produkten</t>
  </si>
  <si>
    <t xml:space="preserve"> …  mit 
              Vertragsdauer …</t>
  </si>
  <si>
    <t>Erzeugerzusammenschluss Qualitätsprod.</t>
  </si>
  <si>
    <t>Erzeugerorganisation (gem. AgrarMStG)</t>
  </si>
  <si>
    <t>Status</t>
  </si>
  <si>
    <t>Datumsangaben</t>
  </si>
  <si>
    <t>Posteingang des Antrags</t>
  </si>
  <si>
    <t>Bewilligt am</t>
  </si>
  <si>
    <t>Projektabschluss</t>
  </si>
  <si>
    <t>Freigabe Abschlussbogen</t>
  </si>
  <si>
    <t>Ja/Nein-Feld</t>
  </si>
  <si>
    <t>Ja</t>
  </si>
  <si>
    <t>Nein</t>
  </si>
  <si>
    <t>Projektcode Bewilligungsstelle</t>
  </si>
  <si>
    <t>Strasse, Hausnr. oder PF</t>
  </si>
  <si>
    <t>B</t>
  </si>
  <si>
    <t>Angaben zum Begünstigten</t>
  </si>
  <si>
    <t>Name/Unternehmen</t>
  </si>
  <si>
    <t>Sonstiges (Bitte angeben)</t>
  </si>
  <si>
    <t>EUR</t>
  </si>
  <si>
    <t>Zuschuss</t>
  </si>
  <si>
    <t>Sektorbezeichnung</t>
  </si>
  <si>
    <t>Sektor-Code</t>
  </si>
  <si>
    <r>
      <t xml:space="preserve">KMU-Einordnung: </t>
    </r>
    <r>
      <rPr>
        <sz val="10"/>
        <rFont val="Calibri"/>
        <family val="2"/>
        <scheme val="minor"/>
      </rPr>
      <t>(bitte ein Feld ankreuzen (x) )</t>
    </r>
  </si>
  <si>
    <r>
      <t>Zuwendungsempfänger:</t>
    </r>
    <r>
      <rPr>
        <sz val="10"/>
        <rFont val="Calibri"/>
        <family val="2"/>
        <scheme val="minor"/>
      </rPr>
      <t xml:space="preserve"> (bitte ankreuzen (x))</t>
    </r>
  </si>
  <si>
    <r>
      <t>Gesamtrohwareneinsatz ldw. Ursprungs 
auf Jahresbasis</t>
    </r>
    <r>
      <rPr>
        <sz val="10"/>
        <rFont val="Calibri"/>
        <family val="2"/>
        <scheme val="minor"/>
      </rPr>
      <t xml:space="preserve"> (</t>
    </r>
    <r>
      <rPr>
        <u/>
        <sz val="10"/>
        <rFont val="Calibri"/>
        <family val="2"/>
        <scheme val="minor"/>
      </rPr>
      <t>Angaben für Betriebsstätte)</t>
    </r>
  </si>
  <si>
    <r>
      <rPr>
        <b/>
        <sz val="10"/>
        <rFont val="Calibri"/>
        <family val="2"/>
        <scheme val="minor"/>
      </rPr>
      <t>Verbrauch / Einsatz</t>
    </r>
    <r>
      <rPr>
        <sz val="10"/>
        <rFont val="Calibri"/>
        <family val="2"/>
        <scheme val="minor"/>
      </rPr>
      <t xml:space="preserve">
 (Umrechnung bei Energie: 1 kWh = 3,6 MJ)</t>
    </r>
  </si>
  <si>
    <r>
      <t xml:space="preserve">Produzierte Erzeugnisse
</t>
    </r>
    <r>
      <rPr>
        <sz val="10"/>
        <rFont val="Calibri"/>
        <family val="2"/>
        <scheme val="minor"/>
      </rPr>
      <t>(jeweils Umsatzerlöse)</t>
    </r>
  </si>
  <si>
    <r>
      <t xml:space="preserve">Anteil für Forschung und Entwicklung am Gesamtumsatz </t>
    </r>
    <r>
      <rPr>
        <b/>
        <sz val="10"/>
        <rFont val="Calibri"/>
        <family val="2"/>
        <scheme val="minor"/>
      </rPr>
      <t>des Unternehmens</t>
    </r>
  </si>
  <si>
    <t>Angaben zur Erhebungseinheit</t>
  </si>
  <si>
    <t>- Wie hoch ist der Umsatzanteil der geförderten Betriebsstätte?</t>
  </si>
  <si>
    <t>Erfassungsdimension "Investition"</t>
  </si>
  <si>
    <t>Förderfähige Investition (lt. Antrag)</t>
  </si>
  <si>
    <t>Steht die Investition im Zusammenhang mit einer Verlagerung oder Schließung einer anderen Produktionsstätte?</t>
  </si>
  <si>
    <t>Ja / Nein</t>
  </si>
  <si>
    <t>Wenn "Ja", wo?</t>
  </si>
  <si>
    <t>WO?</t>
  </si>
  <si>
    <t>gleiches Bundesland</t>
  </si>
  <si>
    <t>anderes Bundesland</t>
  </si>
  <si>
    <t>anderes EU-Land</t>
  </si>
  <si>
    <t>Sonstiges Land</t>
  </si>
  <si>
    <r>
      <rPr>
        <u/>
        <sz val="10"/>
        <color theme="1"/>
        <rFont val="Calibri"/>
        <family val="2"/>
        <scheme val="minor"/>
      </rPr>
      <t>davon:</t>
    </r>
    <r>
      <rPr>
        <sz val="10"/>
        <color theme="1"/>
        <rFont val="Calibri"/>
        <family val="2"/>
        <scheme val="minor"/>
      </rPr>
      <t xml:space="preserve"> wertmäßiger Anteil aus …</t>
    </r>
  </si>
  <si>
    <r>
      <t xml:space="preserve">Herstellung von Qualitätsprodukten nach Vorgaben der EU-VO  
</t>
    </r>
    <r>
      <rPr>
        <sz val="10"/>
        <color theme="1"/>
        <rFont val="Calibri"/>
        <family val="2"/>
        <scheme val="minor"/>
      </rPr>
      <t xml:space="preserve">(jeweils Umsatzerlöse) </t>
    </r>
  </si>
  <si>
    <r>
      <t xml:space="preserve">Beschäftigte auf Jahresbasis in FTE </t>
    </r>
    <r>
      <rPr>
        <sz val="10"/>
        <color theme="1"/>
        <rFont val="Calibri"/>
        <family val="2"/>
        <scheme val="minor"/>
      </rPr>
      <t>(Vollzeit-Einheiten)</t>
    </r>
  </si>
  <si>
    <r>
      <t xml:space="preserve"> - </t>
    </r>
    <r>
      <rPr>
        <u/>
        <sz val="10"/>
        <color theme="1"/>
        <rFont val="Calibri"/>
        <family val="2"/>
        <scheme val="minor"/>
      </rPr>
      <t>davon:</t>
    </r>
    <r>
      <rPr>
        <sz val="10"/>
        <color theme="1"/>
        <rFont val="Calibri"/>
        <family val="2"/>
        <scheme val="minor"/>
      </rPr>
      <t xml:space="preserve"> Frauen</t>
    </r>
  </si>
  <si>
    <r>
      <t>Anteil für Werbung / Verkaufsförderung am Gesamtumsatz</t>
    </r>
    <r>
      <rPr>
        <b/>
        <sz val="10"/>
        <color theme="1"/>
        <rFont val="Calibri"/>
        <family val="2"/>
        <scheme val="minor"/>
      </rPr>
      <t xml:space="preserve"> des Unternehmens</t>
    </r>
  </si>
  <si>
    <t>Regionaler Warenabsatz d. Unternehmens
(im Landkreis und Nachbarlandkreisen)</t>
  </si>
  <si>
    <t>b  Innovation</t>
  </si>
  <si>
    <t>a  Wettbewerbsfähigkeit</t>
  </si>
  <si>
    <t>d1  Ressourceneffizienz (Energie)</t>
  </si>
  <si>
    <t>d2  Ressourceneffizienz (Wasser)</t>
  </si>
  <si>
    <t>e  Regionale Vermarktung / kurze Absatzwege</t>
  </si>
  <si>
    <t>f  Ökologische Erzeugnisse</t>
  </si>
  <si>
    <r>
      <t>Bruttowertschöpfung (BWS)</t>
    </r>
    <r>
      <rPr>
        <b/>
        <i/>
        <sz val="10"/>
        <color theme="1"/>
        <rFont val="Calibri"/>
        <family val="2"/>
        <scheme val="minor"/>
      </rPr>
      <t>[automatisch]</t>
    </r>
  </si>
  <si>
    <t>INVESTOR - Abschlussbogen</t>
  </si>
  <si>
    <r>
      <t xml:space="preserve">PLAN </t>
    </r>
    <r>
      <rPr>
        <u/>
        <sz val="10"/>
        <color theme="1"/>
        <rFont val="Calibri"/>
        <family val="2"/>
        <scheme val="minor"/>
      </rPr>
      <t>nach</t>
    </r>
    <r>
      <rPr>
        <sz val="10"/>
        <color theme="1"/>
        <rFont val="Calibri"/>
        <family val="2"/>
        <scheme val="minor"/>
      </rPr>
      <t xml:space="preserve"> der 
Investition (t+1)</t>
    </r>
  </si>
  <si>
    <r>
      <t xml:space="preserve">IST </t>
    </r>
    <r>
      <rPr>
        <u/>
        <sz val="10"/>
        <color theme="1"/>
        <rFont val="Calibri"/>
        <family val="2"/>
        <scheme val="minor"/>
      </rPr>
      <t>nach</t>
    </r>
    <r>
      <rPr>
        <sz val="10"/>
        <color theme="1"/>
        <rFont val="Calibri"/>
        <family val="2"/>
        <scheme val="minor"/>
      </rPr>
      <t xml:space="preserve"> der 
Investition (t+1)</t>
    </r>
  </si>
  <si>
    <r>
      <t xml:space="preserve">IST </t>
    </r>
    <r>
      <rPr>
        <u/>
        <sz val="10"/>
        <color theme="1"/>
        <rFont val="Calibri"/>
        <family val="2"/>
        <scheme val="minor"/>
      </rPr>
      <t>vor</t>
    </r>
    <r>
      <rPr>
        <sz val="10"/>
        <color theme="1"/>
        <rFont val="Calibri"/>
        <family val="2"/>
        <scheme val="minor"/>
      </rPr>
      <t xml:space="preserve"> der 
Investition (t0)</t>
    </r>
  </si>
  <si>
    <t>INVESTOR - Antragsbogen</t>
  </si>
  <si>
    <t xml:space="preserve"> D  Daten zur Investition</t>
  </si>
  <si>
    <r>
      <t>Projektidentifizierung</t>
    </r>
    <r>
      <rPr>
        <sz val="10"/>
        <rFont val="Calibri"/>
        <family val="2"/>
        <scheme val="minor"/>
      </rPr>
      <t xml:space="preserve"> (von der Bewilligungsstelle auszufüllen)</t>
    </r>
  </si>
  <si>
    <t xml:space="preserve">Angaben zur Erhebungseinheit </t>
  </si>
  <si>
    <t>Beispiel GmbH</t>
  </si>
  <si>
    <t>Musterstr. 10</t>
  </si>
  <si>
    <t>Musterstr. 20</t>
  </si>
  <si>
    <t>Hr. Y</t>
  </si>
  <si>
    <t>Herr. Y</t>
  </si>
  <si>
    <t>ouoiuoiu@ljlj.de</t>
  </si>
  <si>
    <t>0000/000000</t>
  </si>
  <si>
    <t>00000/00000</t>
  </si>
  <si>
    <t>2011 - V &amp; F - Schlachten und Zerlegen</t>
  </si>
  <si>
    <t>2010 - V &amp; F -  Fleisch</t>
  </si>
  <si>
    <t>2013 - V &amp; F - Verarbeiten</t>
  </si>
  <si>
    <t>2012 - V &amp; F - Nicht eßbare Erzeugnisse</t>
  </si>
  <si>
    <t>2991 - tiPro - Viehmarkt</t>
  </si>
  <si>
    <t>2030 - E &amp; G - Eier und Geflügel</t>
  </si>
  <si>
    <t>2999 - tiPro - Andere tierische Produkte</t>
  </si>
  <si>
    <t>3010 - Getr. - Getreide, incl. Öl- und Hülsenfrüchte</t>
  </si>
  <si>
    <t>3090 - Kart. - Kartoffeln</t>
  </si>
  <si>
    <t>3091 - Kart. - Nicht verarbeitete Kartoffeln</t>
  </si>
  <si>
    <t>3092 - Kart. - Verarbeitete Kartoffeln</t>
  </si>
  <si>
    <t>3080 - S &amp; P - Saatgut</t>
  </si>
  <si>
    <t>3990 - NaWaRo - Versch. Pflanzen, techn. Verwendung/Nachw. Rohstoffe</t>
  </si>
  <si>
    <t>3060 - O &amp; G - Obst und Gemüse</t>
  </si>
  <si>
    <t>3061 - O &amp; G - Frisches Obst und Gemüse</t>
  </si>
  <si>
    <t>3062 - O &amp; G - Verarbeites Obst und Gemüse</t>
  </si>
  <si>
    <t>3069 - O &amp; G - Anderes Obst und Gemüse</t>
  </si>
  <si>
    <t>3070 - B &amp; Z - Blumen und (Zier-)Pflanzen</t>
  </si>
  <si>
    <t>3050 - W &amp; A - Wein und Alkohol (Brände)</t>
  </si>
  <si>
    <t>4990 - A &amp; G - Verschiedene Multi-Erzeugnisse, incl. Heil-, Arznei-, Gewürzpflanzen</t>
  </si>
  <si>
    <t>9990 - Sonst - Vermarktung &amp; Verarbeitung: Versch.</t>
  </si>
  <si>
    <t>2020 - Milch - Milch- und Milcherzeugnisse</t>
  </si>
  <si>
    <t>InVekos-Nummer</t>
  </si>
  <si>
    <r>
      <rPr>
        <u/>
        <sz val="10"/>
        <rFont val="Calibri"/>
        <family val="2"/>
        <scheme val="minor"/>
      </rPr>
      <t xml:space="preserve">Letzte Förderung(en) der Betriebsstätte
</t>
    </r>
    <r>
      <rPr>
        <sz val="10"/>
        <rFont val="Calibri"/>
        <family val="2"/>
        <scheme val="minor"/>
      </rPr>
      <t xml:space="preserve"> (seit 2007)</t>
    </r>
  </si>
  <si>
    <t>F</t>
  </si>
  <si>
    <t>Musterstadt</t>
  </si>
  <si>
    <t xml:space="preserve"> E   Ressourcenverbrauch</t>
  </si>
  <si>
    <t>Unternehmensneugründg.</t>
  </si>
  <si>
    <t>c  Qualitätserzeugnisse</t>
  </si>
  <si>
    <t xml:space="preserve"> - anerkannten Qualitätsprogrammen </t>
  </si>
  <si>
    <t>Unterschrift des/der Antragstellers/in</t>
  </si>
  <si>
    <t>Dampfmaschine</t>
  </si>
  <si>
    <t>weitere Dampfmaschine</t>
  </si>
  <si>
    <t>asdfasdf</t>
  </si>
  <si>
    <t>(bitte vor Ausfüllen des Formulars sorgfältig durchlesen)</t>
  </si>
  <si>
    <t xml:space="preserve">Bitte berücksichtigen Sie, dass </t>
  </si>
  <si>
    <t>-</t>
  </si>
  <si>
    <t>dieser Erfassungsbogen (im folgenden: EB) von der EU vorgegebene und notwendige, unverzichtbare Unterlage des Fördervorhabens ist.</t>
  </si>
  <si>
    <t xml:space="preserve"> A.</t>
  </si>
  <si>
    <t>Allgemeine Hinweise zum Ausfüllen des Erhebungsbogens</t>
  </si>
  <si>
    <t>Der Bogen ist vollständig auszufüllen. Als Hilfestellung ist am rechten Rand des Bogens eine Statuszeile enthalten, die weitestgehend verhindern soll, dass unausgefüllte Zellen übersehen werden (Grün = ausgefüllt, Rot = nicht ausgefüllt).</t>
  </si>
  <si>
    <t>Auf jeden Fall sollte jedes Feld ausgefüllt werden; bei Zahlenfeldern tragen Sie gegebenenfalls eine `0` ein, falls kein Wert vorliegt oder die Angabe nicht zutrifft.</t>
  </si>
  <si>
    <t>Bitte beachten Sie die Kommentare in den Feldern. Am Bildschirm können Sie Felder mit Kommentaren an einem kleinen roten Dreieck (rechts oben im Feld) erkennen.</t>
  </si>
  <si>
    <t xml:space="preserve">Sie können den Bogen ‚am Stück’ ausfüllen oder zwischendurch abspeichern und später komplettieren. </t>
  </si>
  <si>
    <t>Auch können Angaben korrigiert werden. Bei ggfs. vorgegebenen Auswahllisten muss das Feld noch einmal ange-klickt werden, um dann erneut einen Sachverhalt aus der Liste auszuwählen.</t>
  </si>
  <si>
    <t>Zu Beginn ist der Abschlussbogen gesperrt, damit nicht im Antragsstadium schon Einträge zum Projektabschluss gemacht werden. Vor Versand des EB's zum Projektabschluss an Sie wird dieser von mir als Bewilligungsbehörde freigegeben. Erst danach kann der Bogen zum Projektabschluss ausgefüllt werden.</t>
  </si>
  <si>
    <t>Bitte versuchen Sie nicht den Blattschutz aufzuheben, weil dann verschiedene Funktionen innerhalb des Bogens ausfallen können.</t>
  </si>
  <si>
    <t>Am Ende des Antrags- und des Abschlussbogens sind Datums- und Unterschriftenfelder eingefügt. Der Grund ist, dass der ausgefüllte Antrags- und Abschlussbogen in ausgedruckter Form von Ihnen als Antragsteller/Begünstigten an mich als Bewilligungsstelle gesandt werden muss (zusätzlich zum Versand der xls.Version per Email an mich). Auf dieser ausgedruckten Version bestätigen Sie als Antragsteller/Begünstigter die Richtigkeit und Vollständigkeit der gemachten Angaben.</t>
  </si>
  <si>
    <t>B.</t>
  </si>
  <si>
    <t>Allgemeine Hinweise zum Versand des Erhebungsbogens</t>
  </si>
  <si>
    <t>Der Versand des EB's erfolgt bitte folgendermaßen:</t>
  </si>
  <si>
    <t xml:space="preserve">1. </t>
  </si>
  <si>
    <r>
      <t>nach Bewilligung Ihres Förderantrages:</t>
    </r>
    <r>
      <rPr>
        <sz val="10"/>
        <rFont val="Arial"/>
        <family val="2"/>
      </rPr>
      <t xml:space="preserve"> mit den Daten aus dem Vorjahr Ihrer Antragstellung an die/den für Ihr Förderprojekt zuständigen Sachbearbeiter/in. Der Antragsbogen ist als eine Anlage dem Bewilligungsbescheid beigefügt.</t>
    </r>
  </si>
  <si>
    <t xml:space="preserve">2. </t>
  </si>
  <si>
    <r>
      <t>nach Abschluss Ihres geförderten Projektes:</t>
    </r>
    <r>
      <rPr>
        <sz val="10"/>
        <rFont val="Arial"/>
        <family val="2"/>
      </rPr>
      <t xml:space="preserve"> mit den Daten aus dem ersten vollen Geschäftsjahr nach Projektabschluss (nach Möglichkeit bereits i. V. m. dem zugrunde liegenden gescannten Datenmaterial) an die/den zuständigen Sachbearbeiter/in, von der/dem Sie per Email aufgefordert wurden, den Abschlussbogen nun ausgefüllt und fristgerecht einzusenden.</t>
    </r>
  </si>
  <si>
    <r>
      <t xml:space="preserve">=&gt; im Nachgang: per Post in unterzeichneter Papierform </t>
    </r>
    <r>
      <rPr>
        <sz val="10"/>
        <rFont val="Arial"/>
        <family val="2"/>
      </rPr>
      <t>für die Projektakten</t>
    </r>
  </si>
  <si>
    <r>
      <t>nach Bewilligung Ihres Förderantrages:</t>
    </r>
    <r>
      <rPr>
        <sz val="10"/>
        <rFont val="Arial"/>
        <family val="2"/>
      </rPr>
      <t xml:space="preserve"> Da der zugrunde liegende Jahresabschluss bereits zur Antragstellung mit eingereicht werden muss, entfällt dieser hier in der Regel als Anhang.</t>
    </r>
  </si>
  <si>
    <r>
      <t>nach Abschluss Ihres geförderten Projektes:</t>
    </r>
    <r>
      <rPr>
        <sz val="10"/>
        <rFont val="Arial"/>
        <family val="2"/>
      </rPr>
      <t xml:space="preserve"> Der zugrunde liegende Jahresabschluss muss für die Förderakten mit eingereicht werden. </t>
    </r>
  </si>
  <si>
    <t>C.</t>
  </si>
  <si>
    <t>Spezielle Erläuterungen für (Land-) Handelsunternehmen</t>
  </si>
  <si>
    <t>Wiederholt tritt das Problem auf, dass es Handelsunternehmen – insbesondere Landhandelsunternehmen – nicht eindeutig klar ist, wo und wie sie zugekaufte Waren landwirtschaftlichen Ursprungs innerhalb des EB’s eintragen müssen. Daher speziell zu diesem Thema im Folgenden noch einige Erläuterungen, die in derartigen Fällen Hilfestellung zum Ausfüllen des EB’s geben sollen.</t>
  </si>
  <si>
    <t>Warum diese besondere Rolle der landwirtschaftlichen Rohwaren? Die Förderung steht unmittelbar in Bezug zur Landwirtschaft und deren Nutzen aus dieser Förderung. Deshalb ist es zwingend, auch die durch die geförderte Investition direkt von Landwirten bezogenen Rohwaren im Umfang und in der Entwicklung beschreiben und analysieren zu können. Aus diesem Grund müssen auch Handelsunternehmen die von Landwirten zugekauften Rohwaren separat im EB ausweisen, damit Wirkungen MIT BEZUG ZUR LANDWIRTSCHAFT ermittelt werden können.</t>
  </si>
  <si>
    <t xml:space="preserve">Im Abschnitt C1 des EB's kann für Handelsunternehmen ein Missverständnis dadurch entstehen, dass sie die zugekauften landwirtschaftlichen Rohwaren nicht als ’Faktoreinsatz’ interpretieren. DENNOCH müssen die von den Landwirten zugekauften Rohwaren, wie z. B. das von Landwirten zugekaufte Getreide, hier eingetragen werden. 
Zusätzliche Komplikationen können dadurch entstehen, wenn neben dem direkten Zukauf von Landwirten auch Rohwaren landwirtschaftlichen Ursprungs von anderen Handelsunternehmen gekauft werden. Diese sind dann wiederum Handelswaren, auch wenn sie im Grunde genommen Rohwaren landwirtschaftlichen Ursprungs sind. </t>
  </si>
  <si>
    <t xml:space="preserve">Auch im Abschnitt E1 bis E4 kann der Begriff ’Produzierte Erzeugnisse’ für Handelsunternehmen missverständlich und irreführend sein. Hier müssen die Erlöse eingetragen werden, die mit den von den Landwirten zugekauften Rohwaren erzielt wurden, wie z. B. dem von Landwirten zugekauften Getreide. </t>
  </si>
  <si>
    <t>In dem unten dargestellten Ausschnitt E4 müssen die zugekauften Rohwaren landwirtschaftlichen Ursprungs dem Verbrauch an Roh-, Hilfs- und Betriebsstoffen zugeordnet werden und nicht den Handelswaren! Zu den Handelswaren gehören dann die anderweitig zugekauften Waren wie z.B. Dünge- und Pflanzenschutzmittel etc.</t>
  </si>
  <si>
    <r>
      <t xml:space="preserve">=&gt; vorab: per Email im Ursprungsdateiformat </t>
    </r>
    <r>
      <rPr>
        <sz val="10"/>
        <rFont val="Arial"/>
        <family val="2"/>
      </rPr>
      <t>(zur Weiterleitung an die zuletzt auswertende Stelle)</t>
    </r>
  </si>
  <si>
    <t>Erläuterungen zum Evaluierungsbogen Mecklenburg-Vorpommern</t>
  </si>
  <si>
    <t>Erfassung von Kennzahlen im Rahmen von Fördermaßnahmen Marktstrukturverbesserung - Förderperiode 2014 - 2020 (gem. MaStrVerbRL M-V)</t>
  </si>
  <si>
    <t>Bezeichnung des Vorhabens</t>
  </si>
  <si>
    <t xml:space="preserve"> - regionalem Warenbezug 
   (aus Mecklenburg-Vorpommern)</t>
  </si>
  <si>
    <t>Gesamtinvestitionen (netto)</t>
  </si>
  <si>
    <t>Bezeichnung des Investitionsgegenstandes / des Vorhabens</t>
  </si>
  <si>
    <t>d3  Ressourceneffizienz (andere, z.B. Verpackung)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</si>
</sst>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000"/>
    <numFmt numFmtId="165" formatCode="###"/>
    <numFmt numFmtId="166" formatCode="0.0"/>
  </numFmts>
  <fonts count="49" x14ac:knownFonts="1">
    <font>
      <sz val="11"/>
      <color theme="1"/>
      <name val="Calibri"/>
      <family val="2"/>
      <scheme val="minor"/>
    </font>
    <font>
      <b/>
      <sz val="11"/>
      <color theme="1"/>
      <name val="Calibri"/>
      <family val="2"/>
      <scheme val="minor"/>
    </font>
    <font>
      <u/>
      <sz val="11"/>
      <color theme="1"/>
      <name val="Calibri"/>
      <family val="2"/>
      <scheme val="minor"/>
    </font>
    <font>
      <sz val="10"/>
      <color theme="1"/>
      <name val="Calibri"/>
      <family val="2"/>
      <scheme val="minor"/>
    </font>
    <font>
      <sz val="10"/>
      <color indexed="81"/>
      <name val="Tahoma"/>
      <family val="2"/>
    </font>
    <font>
      <i/>
      <sz val="11"/>
      <color theme="1"/>
      <name val="Calibri"/>
      <family val="2"/>
      <scheme val="minor"/>
    </font>
    <font>
      <sz val="11"/>
      <color rgb="FFFF0000"/>
      <name val="Calibri"/>
      <family val="2"/>
      <scheme val="minor"/>
    </font>
    <font>
      <b/>
      <sz val="10"/>
      <color indexed="81"/>
      <name val="Tahoma"/>
      <family val="2"/>
    </font>
    <font>
      <i/>
      <u/>
      <sz val="10"/>
      <color indexed="81"/>
      <name val="Tahoma"/>
      <family val="2"/>
    </font>
    <font>
      <b/>
      <u/>
      <sz val="10"/>
      <color indexed="81"/>
      <name val="Tahoma"/>
      <family val="2"/>
    </font>
    <font>
      <u/>
      <sz val="10"/>
      <color indexed="81"/>
      <name val="Tahoma"/>
      <family val="2"/>
    </font>
    <font>
      <b/>
      <sz val="9"/>
      <color indexed="10"/>
      <name val="Tahoma"/>
      <family val="2"/>
    </font>
    <font>
      <b/>
      <sz val="9"/>
      <color indexed="81"/>
      <name val="Tahoma"/>
      <family val="2"/>
    </font>
    <font>
      <sz val="10"/>
      <color indexed="10"/>
      <name val="Tahoma"/>
      <family val="2"/>
    </font>
    <font>
      <b/>
      <sz val="10"/>
      <color theme="1"/>
      <name val="Calibri"/>
      <family val="2"/>
      <scheme val="minor"/>
    </font>
    <font>
      <sz val="9"/>
      <color theme="1"/>
      <name val="Calibri"/>
      <family val="2"/>
      <scheme val="minor"/>
    </font>
    <font>
      <sz val="9"/>
      <name val="Calibri"/>
      <family val="2"/>
      <scheme val="minor"/>
    </font>
    <font>
      <b/>
      <sz val="9"/>
      <name val="Calibri"/>
      <family val="2"/>
      <scheme val="minor"/>
    </font>
    <font>
      <b/>
      <sz val="10"/>
      <name val="Calibri"/>
      <family val="2"/>
      <scheme val="minor"/>
    </font>
    <font>
      <sz val="11"/>
      <name val="Calibri"/>
      <family val="2"/>
      <scheme val="minor"/>
    </font>
    <font>
      <sz val="9"/>
      <color indexed="8"/>
      <name val="Calibri"/>
      <family val="2"/>
      <scheme val="minor"/>
    </font>
    <font>
      <sz val="8"/>
      <name val="Calibri"/>
      <family val="2"/>
      <scheme val="minor"/>
    </font>
    <font>
      <b/>
      <sz val="11"/>
      <name val="Calibri"/>
      <family val="2"/>
      <scheme val="minor"/>
    </font>
    <font>
      <sz val="10"/>
      <name val="Calibri"/>
      <family val="2"/>
      <scheme val="minor"/>
    </font>
    <font>
      <sz val="11"/>
      <color indexed="8"/>
      <name val="Calibri"/>
      <family val="2"/>
      <scheme val="minor"/>
    </font>
    <font>
      <sz val="10"/>
      <color theme="1" tint="0.14999847407452621"/>
      <name val="Calibri"/>
      <family val="2"/>
      <scheme val="minor"/>
    </font>
    <font>
      <sz val="9"/>
      <color rgb="FFFF0000"/>
      <name val="Calibri"/>
      <family val="2"/>
      <scheme val="minor"/>
    </font>
    <font>
      <i/>
      <sz val="10"/>
      <color theme="1" tint="0.14999847407452621"/>
      <name val="Calibri"/>
      <family val="2"/>
      <scheme val="minor"/>
    </font>
    <font>
      <i/>
      <sz val="9"/>
      <color rgb="FFFF0000"/>
      <name val="Calibri"/>
      <family val="2"/>
      <scheme val="minor"/>
    </font>
    <font>
      <b/>
      <sz val="10"/>
      <color indexed="18"/>
      <name val="Calibri"/>
      <family val="2"/>
      <scheme val="minor"/>
    </font>
    <font>
      <b/>
      <sz val="10"/>
      <color indexed="12"/>
      <name val="Calibri"/>
      <family val="2"/>
      <scheme val="minor"/>
    </font>
    <font>
      <u/>
      <sz val="10"/>
      <name val="Calibri"/>
      <family val="2"/>
      <scheme val="minor"/>
    </font>
    <font>
      <b/>
      <sz val="9"/>
      <color theme="1"/>
      <name val="Calibri"/>
      <family val="2"/>
      <scheme val="minor"/>
    </font>
    <font>
      <u/>
      <sz val="10"/>
      <color theme="1"/>
      <name val="Calibri"/>
      <family val="2"/>
      <scheme val="minor"/>
    </font>
    <font>
      <b/>
      <i/>
      <sz val="10"/>
      <color theme="1"/>
      <name val="Calibri"/>
      <family val="2"/>
      <scheme val="minor"/>
    </font>
    <font>
      <sz val="9"/>
      <color indexed="81"/>
      <name val="Tahoma"/>
      <family val="2"/>
    </font>
    <font>
      <b/>
      <sz val="13"/>
      <color theme="1"/>
      <name val="Calibri"/>
      <family val="2"/>
      <scheme val="minor"/>
    </font>
    <font>
      <b/>
      <sz val="16"/>
      <color theme="1"/>
      <name val="Calibri"/>
      <family val="2"/>
      <scheme val="minor"/>
    </font>
    <font>
      <sz val="11"/>
      <color theme="1" tint="0.14999847407452621"/>
      <name val="Calibri"/>
      <family val="2"/>
      <scheme val="minor"/>
    </font>
    <font>
      <sz val="9"/>
      <color theme="1" tint="0.14999847407452621"/>
      <name val="Calibri"/>
      <family val="2"/>
      <scheme val="minor"/>
    </font>
    <font>
      <b/>
      <sz val="11"/>
      <color theme="1" tint="0.14999847407452621"/>
      <name val="Calibri"/>
      <family val="2"/>
      <scheme val="minor"/>
    </font>
    <font>
      <i/>
      <sz val="9"/>
      <color theme="1" tint="0.14999847407452621"/>
      <name val="Calibri"/>
      <family val="2"/>
      <scheme val="minor"/>
    </font>
    <font>
      <b/>
      <sz val="14"/>
      <color rgb="FFFF0000"/>
      <name val="Calibri"/>
      <family val="2"/>
      <scheme val="minor"/>
    </font>
    <font>
      <b/>
      <sz val="16"/>
      <name val="Arial"/>
      <family val="2"/>
    </font>
    <font>
      <b/>
      <sz val="11"/>
      <name val="Arial"/>
      <family val="2"/>
    </font>
    <font>
      <sz val="10"/>
      <name val="Arial"/>
      <family val="2"/>
    </font>
    <font>
      <b/>
      <sz val="10"/>
      <name val="Arial"/>
      <family val="2"/>
    </font>
    <font>
      <b/>
      <sz val="8"/>
      <name val="Arial"/>
      <family val="2"/>
    </font>
    <font>
      <sz val="9"/>
      <color indexed="81"/>
      <name val="Tahoma"/>
      <charset val="1"/>
    </font>
  </fonts>
  <fills count="24">
    <fill>
      <patternFill patternType="none"/>
    </fill>
    <fill>
      <patternFill patternType="gray125"/>
    </fill>
    <fill>
      <patternFill patternType="solid">
        <fgColor indexed="9"/>
        <bgColor indexed="64"/>
      </patternFill>
    </fill>
    <fill>
      <patternFill patternType="solid">
        <fgColor indexed="9"/>
        <bgColor indexed="9"/>
      </patternFill>
    </fill>
    <fill>
      <patternFill patternType="lightGrid">
        <fgColor indexed="9"/>
        <bgColor indexed="9"/>
      </patternFill>
    </fill>
    <fill>
      <patternFill patternType="solid">
        <fgColor theme="0" tint="-0.149998474074526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bgColor indexed="64"/>
      </patternFill>
    </fill>
    <fill>
      <patternFill patternType="solid">
        <fgColor rgb="FFFFFF99"/>
        <bgColor indexed="9"/>
      </patternFill>
    </fill>
    <fill>
      <patternFill patternType="solid">
        <fgColor rgb="FFFFC000"/>
        <bgColor indexed="64"/>
      </patternFill>
    </fill>
    <fill>
      <patternFill patternType="solid">
        <fgColor theme="6" tint="0.39997558519241921"/>
        <bgColor indexed="64"/>
      </patternFill>
    </fill>
    <fill>
      <patternFill patternType="gray125">
        <bgColor theme="6" tint="0.59999389629810485"/>
      </patternFill>
    </fill>
    <fill>
      <patternFill patternType="solid">
        <fgColor theme="0" tint="-0.49998474074526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34998626667073579"/>
        <bgColor indexed="9"/>
      </patternFill>
    </fill>
    <fill>
      <patternFill patternType="solid">
        <fgColor theme="0" tint="-0.499984740745262"/>
        <bgColor indexed="9"/>
      </patternFill>
    </fill>
    <fill>
      <patternFill patternType="solid">
        <fgColor theme="3" tint="0.79998168889431442"/>
        <bgColor indexed="64"/>
      </patternFill>
    </fill>
    <fill>
      <patternFill patternType="lightDown"/>
    </fill>
    <fill>
      <patternFill patternType="lightDown">
        <bgColor theme="6" tint="0.59999389629810485"/>
      </patternFill>
    </fill>
    <fill>
      <patternFill patternType="solid">
        <fgColor indexed="43"/>
        <bgColor indexed="64"/>
      </patternFill>
    </fill>
    <fill>
      <patternFill patternType="solid">
        <fgColor theme="0" tint="-4.9989318521683403E-2"/>
        <bgColor indexed="64"/>
      </patternFill>
    </fill>
  </fills>
  <borders count="51">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cellStyleXfs>
  <cellXfs count="427">
    <xf numFmtId="0" fontId="0" fillId="0" borderId="0" xfId="0"/>
    <xf numFmtId="0" fontId="1" fillId="0" borderId="0" xfId="0" applyFont="1" applyFill="1"/>
    <xf numFmtId="0" fontId="0" fillId="16" borderId="0" xfId="0" applyFont="1" applyFill="1"/>
    <xf numFmtId="0" fontId="0" fillId="0" borderId="0" xfId="0" applyFont="1" applyFill="1"/>
    <xf numFmtId="0" fontId="0" fillId="13" borderId="0" xfId="0" applyFont="1" applyFill="1"/>
    <xf numFmtId="0" fontId="16" fillId="13" borderId="0" xfId="0" applyFont="1" applyFill="1" applyBorder="1" applyAlignment="1" applyProtection="1">
      <alignment vertical="center"/>
    </xf>
    <xf numFmtId="0" fontId="18" fillId="0" borderId="0" xfId="0" applyFont="1" applyFill="1" applyBorder="1" applyAlignment="1" applyProtection="1">
      <alignment vertical="center"/>
    </xf>
    <xf numFmtId="0" fontId="16" fillId="0" borderId="0" xfId="0" applyFont="1" applyFill="1" applyBorder="1" applyProtection="1"/>
    <xf numFmtId="0" fontId="16" fillId="0" borderId="0" xfId="0" applyFont="1" applyFill="1" applyBorder="1" applyAlignment="1" applyProtection="1">
      <alignment vertical="center"/>
    </xf>
    <xf numFmtId="0" fontId="19" fillId="16" borderId="0" xfId="0" applyFont="1" applyFill="1" applyBorder="1" applyAlignment="1" applyProtection="1">
      <alignment vertical="center"/>
    </xf>
    <xf numFmtId="0" fontId="17" fillId="0" borderId="0" xfId="0" applyFont="1" applyFill="1" applyBorder="1" applyAlignment="1" applyProtection="1">
      <alignment vertical="center"/>
    </xf>
    <xf numFmtId="14" fontId="21" fillId="0" borderId="0" xfId="0" applyNumberFormat="1" applyFont="1" applyFill="1" applyBorder="1" applyAlignment="1" applyProtection="1">
      <alignment vertical="center"/>
    </xf>
    <xf numFmtId="0" fontId="16" fillId="13" borderId="0" xfId="0" applyFont="1" applyFill="1" applyBorder="1" applyProtection="1"/>
    <xf numFmtId="0" fontId="16" fillId="0" borderId="6" xfId="0" applyFont="1" applyFill="1" applyBorder="1" applyProtection="1"/>
    <xf numFmtId="0" fontId="20" fillId="0" borderId="7" xfId="0" applyFont="1" applyFill="1" applyBorder="1" applyAlignment="1" applyProtection="1"/>
    <xf numFmtId="0" fontId="20" fillId="0" borderId="0" xfId="0" applyFont="1" applyFill="1" applyBorder="1" applyAlignment="1" applyProtection="1"/>
    <xf numFmtId="0" fontId="24" fillId="0" borderId="4" xfId="0" applyFont="1" applyFill="1" applyBorder="1" applyAlignment="1" applyProtection="1"/>
    <xf numFmtId="0" fontId="20" fillId="0" borderId="4" xfId="0" applyFont="1" applyFill="1" applyBorder="1" applyAlignment="1" applyProtection="1"/>
    <xf numFmtId="0" fontId="20" fillId="0" borderId="16" xfId="0" applyFont="1" applyFill="1" applyBorder="1" applyAlignment="1" applyProtection="1"/>
    <xf numFmtId="0" fontId="16" fillId="0" borderId="8" xfId="0" applyFont="1" applyFill="1" applyBorder="1" applyProtection="1"/>
    <xf numFmtId="0" fontId="0" fillId="0" borderId="19" xfId="0" applyFont="1" applyFill="1" applyBorder="1" applyProtection="1"/>
    <xf numFmtId="0" fontId="16" fillId="0" borderId="2" xfId="0" applyFont="1" applyFill="1" applyBorder="1" applyProtection="1"/>
    <xf numFmtId="0" fontId="20" fillId="0" borderId="20" xfId="0" applyFont="1" applyFill="1" applyBorder="1" applyAlignment="1" applyProtection="1"/>
    <xf numFmtId="0" fontId="23" fillId="0" borderId="0" xfId="0" applyFont="1" applyFill="1" applyBorder="1" applyAlignment="1" applyProtection="1">
      <alignment horizontal="left"/>
    </xf>
    <xf numFmtId="0" fontId="16" fillId="0" borderId="20" xfId="0" applyFont="1" applyFill="1" applyBorder="1" applyProtection="1"/>
    <xf numFmtId="0" fontId="16" fillId="0" borderId="12" xfId="0" applyFont="1" applyFill="1" applyBorder="1" applyProtection="1"/>
    <xf numFmtId="0" fontId="16" fillId="0" borderId="21" xfId="0" applyFont="1" applyFill="1" applyBorder="1" applyProtection="1"/>
    <xf numFmtId="0" fontId="16" fillId="0" borderId="3" xfId="0" applyFont="1" applyFill="1" applyBorder="1" applyProtection="1"/>
    <xf numFmtId="0" fontId="16" fillId="0" borderId="22" xfId="0" applyFont="1" applyFill="1" applyBorder="1" applyProtection="1"/>
    <xf numFmtId="0" fontId="16" fillId="0" borderId="10" xfId="0" applyFont="1" applyFill="1" applyBorder="1" applyProtection="1"/>
    <xf numFmtId="0" fontId="20" fillId="0" borderId="10" xfId="0" applyFont="1" applyFill="1" applyBorder="1" applyAlignment="1" applyProtection="1"/>
    <xf numFmtId="0" fontId="18" fillId="0" borderId="10" xfId="0" applyFont="1" applyFill="1" applyBorder="1" applyProtection="1"/>
    <xf numFmtId="0" fontId="23" fillId="0" borderId="0" xfId="0" applyFont="1" applyFill="1" applyBorder="1" applyProtection="1"/>
    <xf numFmtId="0" fontId="25" fillId="0" borderId="0" xfId="0" applyFont="1" applyFill="1" applyBorder="1" applyProtection="1"/>
    <xf numFmtId="0" fontId="26" fillId="0" borderId="0" xfId="0" applyFont="1" applyFill="1" applyBorder="1" applyProtection="1"/>
    <xf numFmtId="0" fontId="27" fillId="0" borderId="0" xfId="0" applyFont="1" applyFill="1" applyBorder="1" applyProtection="1"/>
    <xf numFmtId="0" fontId="28" fillId="0" borderId="0" xfId="0" applyFont="1" applyFill="1" applyBorder="1" applyProtection="1"/>
    <xf numFmtId="0" fontId="23" fillId="3" borderId="0" xfId="0" applyFont="1" applyFill="1" applyBorder="1" applyProtection="1">
      <protection hidden="1"/>
    </xf>
    <xf numFmtId="0" fontId="19" fillId="3" borderId="0" xfId="0" applyFont="1" applyFill="1" applyBorder="1" applyAlignment="1" applyProtection="1">
      <alignment wrapText="1"/>
    </xf>
    <xf numFmtId="0" fontId="30" fillId="3" borderId="0" xfId="0" applyFont="1" applyFill="1" applyBorder="1" applyAlignment="1" applyProtection="1">
      <protection hidden="1"/>
    </xf>
    <xf numFmtId="0" fontId="23" fillId="3" borderId="0" xfId="0" applyFont="1" applyFill="1" applyBorder="1" applyAlignment="1" applyProtection="1">
      <protection hidden="1"/>
    </xf>
    <xf numFmtId="0" fontId="23" fillId="3" borderId="0" xfId="0" applyFont="1" applyFill="1" applyBorder="1" applyAlignment="1" applyProtection="1">
      <alignment horizontal="left"/>
      <protection hidden="1"/>
    </xf>
    <xf numFmtId="0" fontId="23" fillId="2" borderId="0" xfId="0" applyFont="1" applyFill="1" applyBorder="1" applyAlignment="1" applyProtection="1">
      <protection hidden="1"/>
    </xf>
    <xf numFmtId="0" fontId="23" fillId="3" borderId="0" xfId="0" applyFont="1" applyFill="1" applyBorder="1" applyAlignment="1" applyProtection="1">
      <alignment horizontal="left" indent="1"/>
      <protection hidden="1"/>
    </xf>
    <xf numFmtId="0" fontId="23" fillId="3" borderId="0" xfId="0" applyFont="1" applyFill="1" applyBorder="1" applyAlignment="1" applyProtection="1">
      <alignment vertical="top" wrapText="1"/>
      <protection hidden="1"/>
    </xf>
    <xf numFmtId="0" fontId="23" fillId="3" borderId="0" xfId="0" applyFont="1" applyFill="1" applyBorder="1" applyAlignment="1" applyProtection="1">
      <alignment horizontal="right" vertical="top"/>
      <protection hidden="1"/>
    </xf>
    <xf numFmtId="0" fontId="23" fillId="3" borderId="0" xfId="0" applyFont="1" applyFill="1" applyBorder="1" applyAlignment="1" applyProtection="1">
      <alignment wrapText="1"/>
      <protection hidden="1"/>
    </xf>
    <xf numFmtId="0" fontId="23" fillId="4" borderId="0" xfId="0" applyFont="1" applyFill="1" applyBorder="1" applyAlignment="1" applyProtection="1">
      <alignment vertical="top" wrapText="1"/>
      <protection hidden="1"/>
    </xf>
    <xf numFmtId="0" fontId="0" fillId="0" borderId="10" xfId="0" applyFont="1" applyBorder="1" applyProtection="1"/>
    <xf numFmtId="0" fontId="21" fillId="0" borderId="0" xfId="0" applyFont="1" applyFill="1" applyBorder="1" applyProtection="1"/>
    <xf numFmtId="0" fontId="0" fillId="0" borderId="0" xfId="0" applyFont="1" applyBorder="1" applyProtection="1"/>
    <xf numFmtId="0" fontId="23" fillId="2" borderId="0" xfId="0" applyFont="1" applyFill="1" applyBorder="1" applyAlignment="1" applyProtection="1">
      <alignment horizontal="left" wrapText="1"/>
      <protection hidden="1"/>
    </xf>
    <xf numFmtId="0" fontId="16" fillId="11" borderId="14" xfId="0" applyFont="1" applyFill="1" applyBorder="1" applyProtection="1">
      <protection locked="0"/>
    </xf>
    <xf numFmtId="0" fontId="23" fillId="2" borderId="0" xfId="0" applyFont="1" applyFill="1" applyBorder="1" applyAlignment="1" applyProtection="1">
      <alignment wrapText="1"/>
      <protection hidden="1"/>
    </xf>
    <xf numFmtId="0" fontId="23" fillId="8" borderId="0" xfId="0" applyFont="1" applyFill="1" applyBorder="1" applyAlignment="1" applyProtection="1">
      <alignment wrapText="1"/>
      <protection hidden="1"/>
    </xf>
    <xf numFmtId="0" fontId="16" fillId="0" borderId="1" xfId="0" applyFont="1" applyFill="1" applyBorder="1" applyProtection="1"/>
    <xf numFmtId="0" fontId="0" fillId="13" borderId="0" xfId="0" applyFont="1" applyFill="1" applyAlignment="1">
      <alignment horizontal="center"/>
    </xf>
    <xf numFmtId="0" fontId="17" fillId="0" borderId="0" xfId="0" applyFont="1" applyFill="1" applyBorder="1" applyProtection="1"/>
    <xf numFmtId="0" fontId="16" fillId="11" borderId="14" xfId="0" applyFont="1" applyFill="1" applyBorder="1" applyAlignment="1" applyProtection="1">
      <alignment horizontal="center" vertical="center"/>
      <protection locked="0"/>
    </xf>
    <xf numFmtId="0" fontId="16" fillId="0" borderId="11" xfId="0" applyFont="1" applyFill="1" applyBorder="1" applyAlignment="1" applyProtection="1">
      <alignment horizontal="left"/>
    </xf>
    <xf numFmtId="0" fontId="16" fillId="0" borderId="2" xfId="0" applyFont="1" applyFill="1" applyBorder="1" applyAlignment="1" applyProtection="1">
      <alignment horizontal="left"/>
    </xf>
    <xf numFmtId="0" fontId="16" fillId="0" borderId="11" xfId="0" applyFont="1" applyFill="1" applyBorder="1" applyProtection="1"/>
    <xf numFmtId="0" fontId="16" fillId="0" borderId="13" xfId="0" applyFont="1" applyFill="1" applyBorder="1" applyProtection="1"/>
    <xf numFmtId="0" fontId="16" fillId="0" borderId="0" xfId="0" quotePrefix="1" applyFont="1" applyFill="1" applyBorder="1" applyProtection="1"/>
    <xf numFmtId="0" fontId="1" fillId="13" borderId="0" xfId="0" applyFont="1" applyFill="1"/>
    <xf numFmtId="0" fontId="18" fillId="13" borderId="0" xfId="0" applyFont="1" applyFill="1" applyBorder="1" applyAlignment="1" applyProtection="1">
      <alignment vertical="center"/>
    </xf>
    <xf numFmtId="0" fontId="30" fillId="18" borderId="0" xfId="0" applyFont="1" applyFill="1" applyBorder="1" applyAlignment="1" applyProtection="1">
      <protection hidden="1"/>
    </xf>
    <xf numFmtId="0" fontId="20" fillId="13" borderId="0" xfId="0" applyFont="1" applyFill="1" applyBorder="1" applyAlignment="1" applyProtection="1"/>
    <xf numFmtId="0" fontId="16" fillId="13" borderId="0" xfId="0" applyFont="1" applyFill="1" applyBorder="1" applyAlignment="1" applyProtection="1">
      <alignment horizontal="left"/>
    </xf>
    <xf numFmtId="0" fontId="16" fillId="0" borderId="0" xfId="0" applyFont="1" applyFill="1" applyBorder="1" applyAlignment="1" applyProtection="1">
      <alignment wrapText="1"/>
    </xf>
    <xf numFmtId="0" fontId="16" fillId="0" borderId="0" xfId="0" applyFont="1" applyFill="1" applyBorder="1" applyAlignment="1" applyProtection="1">
      <alignment horizontal="right"/>
    </xf>
    <xf numFmtId="0" fontId="16" fillId="8" borderId="0" xfId="0" applyFont="1" applyFill="1" applyBorder="1" applyAlignment="1" applyProtection="1">
      <alignment wrapText="1"/>
      <protection hidden="1"/>
    </xf>
    <xf numFmtId="0" fontId="16" fillId="2" borderId="0" xfId="0" applyFont="1" applyFill="1" applyBorder="1" applyAlignment="1" applyProtection="1">
      <alignment horizontal="left" wrapText="1"/>
      <protection hidden="1"/>
    </xf>
    <xf numFmtId="0" fontId="16" fillId="3" borderId="0" xfId="0" applyFont="1" applyFill="1" applyBorder="1" applyProtection="1">
      <protection hidden="1"/>
    </xf>
    <xf numFmtId="0" fontId="0" fillId="0" borderId="10" xfId="0" applyFont="1" applyBorder="1" applyAlignment="1" applyProtection="1">
      <alignment vertical="center"/>
    </xf>
    <xf numFmtId="0" fontId="15" fillId="0" borderId="10" xfId="0" applyFont="1" applyBorder="1" applyAlignment="1" applyProtection="1">
      <alignment vertical="center"/>
    </xf>
    <xf numFmtId="0" fontId="15" fillId="0" borderId="0" xfId="0" applyFont="1" applyBorder="1" applyProtection="1"/>
    <xf numFmtId="0" fontId="23" fillId="2" borderId="0" xfId="0" applyFont="1" applyFill="1" applyBorder="1" applyAlignment="1" applyProtection="1">
      <alignment horizontal="left"/>
      <protection hidden="1"/>
    </xf>
    <xf numFmtId="0" fontId="18" fillId="0" borderId="0" xfId="0" applyFont="1" applyFill="1" applyBorder="1" applyProtection="1"/>
    <xf numFmtId="0" fontId="19" fillId="0" borderId="0" xfId="0" applyFont="1" applyFill="1" applyBorder="1" applyAlignment="1" applyProtection="1">
      <alignment vertical="center"/>
    </xf>
    <xf numFmtId="0" fontId="16" fillId="11" borderId="26" xfId="0" applyFont="1" applyFill="1" applyBorder="1" applyAlignment="1" applyProtection="1">
      <alignment horizontal="center"/>
      <protection locked="0"/>
    </xf>
    <xf numFmtId="0" fontId="23" fillId="8" borderId="8" xfId="0" applyFont="1" applyFill="1" applyBorder="1" applyAlignment="1" applyProtection="1">
      <alignment wrapText="1"/>
      <protection hidden="1"/>
    </xf>
    <xf numFmtId="0" fontId="16" fillId="19" borderId="0" xfId="0" applyFont="1" applyFill="1" applyBorder="1" applyProtection="1"/>
    <xf numFmtId="0" fontId="16" fillId="19" borderId="0" xfId="0" applyFont="1" applyFill="1" applyBorder="1" applyAlignment="1" applyProtection="1">
      <alignment horizontal="center"/>
    </xf>
    <xf numFmtId="0" fontId="16" fillId="19" borderId="23" xfId="0" applyFont="1" applyFill="1" applyBorder="1" applyAlignment="1" applyProtection="1">
      <alignment horizontal="center"/>
    </xf>
    <xf numFmtId="0" fontId="16" fillId="19" borderId="0" xfId="0" applyFont="1" applyFill="1" applyBorder="1" applyAlignment="1" applyProtection="1">
      <alignment vertical="center"/>
    </xf>
    <xf numFmtId="0" fontId="17" fillId="6" borderId="31" xfId="0" applyFont="1" applyFill="1" applyBorder="1" applyAlignment="1" applyProtection="1">
      <alignment horizontal="center" vertical="center"/>
    </xf>
    <xf numFmtId="0" fontId="19" fillId="0" borderId="24" xfId="0" applyFont="1" applyFill="1" applyBorder="1" applyProtection="1"/>
    <xf numFmtId="0" fontId="16" fillId="0" borderId="24" xfId="0" applyFont="1" applyFill="1" applyBorder="1" applyAlignment="1" applyProtection="1">
      <alignment vertical="center"/>
    </xf>
    <xf numFmtId="0" fontId="16" fillId="0" borderId="30" xfId="0" applyFont="1" applyFill="1" applyBorder="1" applyProtection="1"/>
    <xf numFmtId="0" fontId="22" fillId="0" borderId="31" xfId="0" applyFont="1" applyFill="1" applyBorder="1" applyAlignment="1" applyProtection="1">
      <alignment horizontal="left"/>
    </xf>
    <xf numFmtId="0" fontId="17" fillId="0" borderId="24" xfId="0" applyFont="1" applyFill="1" applyBorder="1" applyAlignment="1" applyProtection="1">
      <alignment horizontal="left"/>
    </xf>
    <xf numFmtId="0" fontId="20" fillId="0" borderId="30" xfId="0" applyFont="1" applyFill="1" applyBorder="1" applyAlignment="1" applyProtection="1"/>
    <xf numFmtId="0" fontId="19" fillId="0" borderId="33" xfId="0" applyFont="1" applyFill="1" applyBorder="1" applyProtection="1"/>
    <xf numFmtId="0" fontId="19" fillId="0" borderId="34" xfId="0" applyFont="1" applyFill="1" applyBorder="1" applyProtection="1"/>
    <xf numFmtId="0" fontId="16" fillId="0" borderId="30" xfId="0" applyFont="1" applyFill="1" applyBorder="1" applyAlignment="1" applyProtection="1">
      <alignment horizontal="left"/>
    </xf>
    <xf numFmtId="0" fontId="19" fillId="0" borderId="35" xfId="0" applyFont="1" applyFill="1" applyBorder="1" applyProtection="1"/>
    <xf numFmtId="0" fontId="19" fillId="0" borderId="36" xfId="0" applyFont="1" applyFill="1" applyBorder="1" applyProtection="1"/>
    <xf numFmtId="0" fontId="16" fillId="0" borderId="24" xfId="0" applyFont="1" applyFill="1" applyBorder="1" applyProtection="1"/>
    <xf numFmtId="0" fontId="16" fillId="0" borderId="37" xfId="0" applyFont="1" applyFill="1" applyBorder="1" applyProtection="1"/>
    <xf numFmtId="0" fontId="18" fillId="0" borderId="38" xfId="0" applyFont="1" applyFill="1" applyBorder="1" applyProtection="1"/>
    <xf numFmtId="0" fontId="23" fillId="0" borderId="24" xfId="0" applyFont="1" applyFill="1" applyBorder="1" applyProtection="1"/>
    <xf numFmtId="0" fontId="23" fillId="3" borderId="24" xfId="0" applyFont="1" applyFill="1" applyBorder="1" applyProtection="1">
      <protection hidden="1"/>
    </xf>
    <xf numFmtId="0" fontId="23" fillId="0" borderId="30" xfId="0" applyFont="1" applyFill="1" applyBorder="1" applyAlignment="1" applyProtection="1">
      <protection hidden="1"/>
    </xf>
    <xf numFmtId="0" fontId="30" fillId="0" borderId="30" xfId="0" applyFont="1" applyFill="1" applyBorder="1" applyAlignment="1" applyProtection="1">
      <protection hidden="1"/>
    </xf>
    <xf numFmtId="0" fontId="18" fillId="6" borderId="32" xfId="0" applyFont="1" applyFill="1" applyBorder="1" applyAlignment="1" applyProtection="1">
      <alignment vertical="center"/>
    </xf>
    <xf numFmtId="0" fontId="18" fillId="6" borderId="31" xfId="0" applyFont="1" applyFill="1" applyBorder="1" applyAlignment="1" applyProtection="1">
      <alignment vertical="center"/>
    </xf>
    <xf numFmtId="0" fontId="23" fillId="2" borderId="24" xfId="0" applyFont="1" applyFill="1" applyBorder="1" applyAlignment="1" applyProtection="1">
      <alignment horizontal="center"/>
      <protection hidden="1"/>
    </xf>
    <xf numFmtId="0" fontId="23" fillId="2" borderId="24" xfId="0" applyFont="1" applyFill="1" applyBorder="1" applyAlignment="1" applyProtection="1">
      <alignment horizontal="right"/>
      <protection hidden="1"/>
    </xf>
    <xf numFmtId="0" fontId="23" fillId="2" borderId="39" xfId="0" applyFont="1" applyFill="1" applyBorder="1" applyAlignment="1" applyProtection="1">
      <alignment horizontal="right"/>
      <protection hidden="1"/>
    </xf>
    <xf numFmtId="0" fontId="23" fillId="20" borderId="0" xfId="0" applyFont="1" applyFill="1" applyBorder="1" applyProtection="1">
      <protection hidden="1"/>
    </xf>
    <xf numFmtId="0" fontId="23" fillId="0" borderId="48" xfId="0" applyFont="1" applyFill="1" applyBorder="1" applyProtection="1"/>
    <xf numFmtId="0" fontId="16" fillId="0" borderId="49" xfId="0" applyFont="1" applyFill="1" applyBorder="1" applyProtection="1"/>
    <xf numFmtId="0" fontId="16" fillId="0" borderId="50" xfId="0" applyFont="1" applyFill="1" applyBorder="1" applyProtection="1"/>
    <xf numFmtId="0" fontId="0" fillId="8" borderId="0" xfId="0" applyFont="1" applyFill="1" applyProtection="1"/>
    <xf numFmtId="0" fontId="0" fillId="0" borderId="0" xfId="0" applyFont="1" applyFill="1" applyProtection="1"/>
    <xf numFmtId="0" fontId="0" fillId="13" borderId="0" xfId="0" applyFont="1" applyFill="1" applyProtection="1"/>
    <xf numFmtId="0" fontId="0" fillId="19" borderId="0" xfId="0" applyFont="1" applyFill="1" applyProtection="1"/>
    <xf numFmtId="0" fontId="0" fillId="19" borderId="0" xfId="0" applyFont="1" applyFill="1" applyAlignment="1" applyProtection="1">
      <alignment horizontal="center"/>
    </xf>
    <xf numFmtId="0" fontId="1" fillId="13" borderId="0" xfId="0" applyFont="1" applyFill="1" applyBorder="1" applyAlignment="1" applyProtection="1">
      <alignment horizontal="center" wrapText="1"/>
    </xf>
    <xf numFmtId="0" fontId="1" fillId="19" borderId="0" xfId="0" applyFont="1" applyFill="1" applyBorder="1" applyAlignment="1" applyProtection="1">
      <alignment horizontal="center" wrapText="1"/>
    </xf>
    <xf numFmtId="0" fontId="0" fillId="0" borderId="24" xfId="0" applyFont="1" applyFill="1" applyBorder="1" applyProtection="1"/>
    <xf numFmtId="0" fontId="0" fillId="0" borderId="0" xfId="0" applyFont="1" applyFill="1" applyBorder="1" applyProtection="1"/>
    <xf numFmtId="0" fontId="0" fillId="0" borderId="30" xfId="0" applyFont="1" applyFill="1" applyBorder="1" applyProtection="1"/>
    <xf numFmtId="0" fontId="3" fillId="0" borderId="0" xfId="0" applyFont="1" applyFill="1" applyBorder="1" applyProtection="1"/>
    <xf numFmtId="0" fontId="3" fillId="0" borderId="0" xfId="0" applyFont="1" applyFill="1" applyBorder="1" applyAlignment="1" applyProtection="1"/>
    <xf numFmtId="0" fontId="20" fillId="0" borderId="10" xfId="0" applyFont="1" applyFill="1" applyBorder="1" applyProtection="1"/>
    <xf numFmtId="0" fontId="0" fillId="13" borderId="0" xfId="0" applyFont="1" applyFill="1" applyBorder="1" applyProtection="1"/>
    <xf numFmtId="0" fontId="16" fillId="0" borderId="0" xfId="0" applyFont="1" applyFill="1" applyBorder="1" applyAlignment="1" applyProtection="1">
      <alignment horizontal="center" vertical="center"/>
    </xf>
    <xf numFmtId="0" fontId="0" fillId="0" borderId="24" xfId="0" applyFont="1" applyBorder="1" applyProtection="1"/>
    <xf numFmtId="0" fontId="3" fillId="0" borderId="0" xfId="0" applyFont="1" applyBorder="1" applyProtection="1"/>
    <xf numFmtId="0" fontId="23" fillId="2" borderId="0" xfId="0" applyFont="1" applyFill="1" applyBorder="1" applyAlignment="1" applyProtection="1"/>
    <xf numFmtId="0" fontId="0" fillId="0" borderId="0" xfId="0" applyFont="1" applyBorder="1" applyAlignment="1" applyProtection="1"/>
    <xf numFmtId="0" fontId="2" fillId="0" borderId="0" xfId="0" applyFont="1" applyBorder="1" applyProtection="1"/>
    <xf numFmtId="0" fontId="23" fillId="0" borderId="0" xfId="0" applyFont="1" applyBorder="1" applyAlignment="1" applyProtection="1">
      <alignment vertical="top" wrapText="1"/>
    </xf>
    <xf numFmtId="0" fontId="23" fillId="0" borderId="0" xfId="0" applyFont="1" applyBorder="1" applyAlignment="1" applyProtection="1">
      <alignment wrapText="1"/>
    </xf>
    <xf numFmtId="0" fontId="0" fillId="6" borderId="6" xfId="0" applyFont="1" applyFill="1" applyBorder="1" applyProtection="1"/>
    <xf numFmtId="0" fontId="15" fillId="6" borderId="6" xfId="0" applyFont="1" applyFill="1" applyBorder="1" applyProtection="1"/>
    <xf numFmtId="0" fontId="0" fillId="6" borderId="32" xfId="0" applyFont="1" applyFill="1" applyBorder="1" applyProtection="1"/>
    <xf numFmtId="0" fontId="3" fillId="0" borderId="24" xfId="0" applyFont="1" applyBorder="1" applyProtection="1"/>
    <xf numFmtId="0" fontId="1" fillId="13" borderId="0" xfId="0" applyFont="1" applyFill="1" applyProtection="1"/>
    <xf numFmtId="0" fontId="0" fillId="0" borderId="30" xfId="0" applyFont="1" applyBorder="1" applyProtection="1"/>
    <xf numFmtId="0" fontId="25" fillId="0" borderId="39" xfId="0" applyFont="1" applyBorder="1" applyProtection="1"/>
    <xf numFmtId="0" fontId="38" fillId="0" borderId="4" xfId="0" applyFont="1" applyBorder="1" applyProtection="1"/>
    <xf numFmtId="0" fontId="39" fillId="0" borderId="4" xfId="0" applyFont="1" applyBorder="1" applyProtection="1"/>
    <xf numFmtId="0" fontId="0" fillId="0" borderId="37" xfId="0" applyFont="1" applyBorder="1" applyProtection="1"/>
    <xf numFmtId="0" fontId="40" fillId="6" borderId="31" xfId="0" applyFont="1" applyFill="1" applyBorder="1" applyProtection="1"/>
    <xf numFmtId="0" fontId="38" fillId="6" borderId="6" xfId="0" applyFont="1" applyFill="1" applyBorder="1" applyProtection="1"/>
    <xf numFmtId="0" fontId="39" fillId="6" borderId="6" xfId="0" applyFont="1" applyFill="1" applyBorder="1" applyProtection="1"/>
    <xf numFmtId="0" fontId="6" fillId="6" borderId="32" xfId="0" applyFont="1" applyFill="1" applyBorder="1" applyProtection="1"/>
    <xf numFmtId="0" fontId="6" fillId="13" borderId="0" xfId="0" applyFont="1" applyFill="1" applyProtection="1"/>
    <xf numFmtId="0" fontId="40" fillId="0" borderId="24" xfId="0" applyFont="1" applyBorder="1" applyProtection="1"/>
    <xf numFmtId="0" fontId="38" fillId="0" borderId="0" xfId="0" applyFont="1" applyBorder="1" applyProtection="1"/>
    <xf numFmtId="0" fontId="39" fillId="0" borderId="0" xfId="0" applyFont="1" applyBorder="1" applyProtection="1"/>
    <xf numFmtId="0" fontId="6" fillId="0" borderId="30" xfId="0" applyFont="1" applyBorder="1" applyProtection="1"/>
    <xf numFmtId="0" fontId="25" fillId="0" borderId="24" xfId="0" applyFont="1" applyBorder="1" applyProtection="1"/>
    <xf numFmtId="0" fontId="25" fillId="0" borderId="0" xfId="0" applyFont="1" applyBorder="1" applyProtection="1"/>
    <xf numFmtId="0" fontId="41" fillId="0" borderId="0" xfId="0" applyFont="1" applyBorder="1" applyProtection="1"/>
    <xf numFmtId="0" fontId="0" fillId="0" borderId="42" xfId="0" applyFont="1" applyBorder="1" applyProtection="1"/>
    <xf numFmtId="0" fontId="16" fillId="5" borderId="14" xfId="0" applyFont="1" applyFill="1" applyBorder="1" applyAlignment="1" applyProtection="1">
      <alignment horizontal="center" vertical="center"/>
      <protection locked="0"/>
    </xf>
    <xf numFmtId="0" fontId="39" fillId="5" borderId="14" xfId="0" applyFont="1" applyFill="1" applyBorder="1" applyProtection="1">
      <protection locked="0"/>
    </xf>
    <xf numFmtId="0" fontId="3" fillId="8" borderId="0" xfId="0" applyFont="1" applyFill="1" applyProtection="1"/>
    <xf numFmtId="0" fontId="15" fillId="8" borderId="0" xfId="0" applyFont="1" applyFill="1" applyProtection="1"/>
    <xf numFmtId="0" fontId="1" fillId="14" borderId="29" xfId="0" applyFont="1" applyFill="1" applyBorder="1" applyAlignment="1" applyProtection="1">
      <alignment horizontal="center" wrapText="1"/>
    </xf>
    <xf numFmtId="0" fontId="1" fillId="0" borderId="0" xfId="0" applyFont="1" applyFill="1" applyProtection="1"/>
    <xf numFmtId="0" fontId="3" fillId="0" borderId="24" xfId="0" applyFont="1" applyFill="1" applyBorder="1" applyProtection="1"/>
    <xf numFmtId="0" fontId="15" fillId="0" borderId="0" xfId="0" applyFont="1" applyFill="1" applyBorder="1" applyProtection="1"/>
    <xf numFmtId="0" fontId="0" fillId="10" borderId="0" xfId="0" applyFont="1" applyFill="1" applyProtection="1"/>
    <xf numFmtId="0" fontId="0" fillId="0" borderId="2" xfId="0" applyFont="1" applyBorder="1" applyProtection="1"/>
    <xf numFmtId="0" fontId="0" fillId="0" borderId="11" xfId="0" applyFont="1" applyBorder="1" applyProtection="1"/>
    <xf numFmtId="0" fontId="3" fillId="0" borderId="25" xfId="0" applyFont="1" applyBorder="1" applyAlignment="1" applyProtection="1">
      <alignment horizontal="center" vertical="center"/>
    </xf>
    <xf numFmtId="0" fontId="0" fillId="0" borderId="0" xfId="0" applyFont="1" applyBorder="1" applyAlignment="1" applyProtection="1">
      <alignment horizontal="left"/>
    </xf>
    <xf numFmtId="0" fontId="15" fillId="0" borderId="0" xfId="0" applyFont="1" applyBorder="1" applyAlignment="1" applyProtection="1">
      <alignment horizontal="left"/>
    </xf>
    <xf numFmtId="0" fontId="0" fillId="7" borderId="0" xfId="0" applyFont="1" applyFill="1" applyBorder="1" applyAlignment="1" applyProtection="1">
      <alignment horizontal="left"/>
    </xf>
    <xf numFmtId="0" fontId="15" fillId="7" borderId="0" xfId="0" applyFont="1" applyFill="1" applyBorder="1" applyAlignment="1" applyProtection="1">
      <alignment horizontal="left"/>
    </xf>
    <xf numFmtId="0" fontId="16" fillId="7" borderId="14" xfId="0" applyFont="1" applyFill="1" applyBorder="1" applyProtection="1"/>
    <xf numFmtId="0" fontId="0" fillId="19" borderId="14" xfId="0" applyFont="1" applyFill="1" applyBorder="1" applyAlignment="1" applyProtection="1">
      <alignment horizontal="center"/>
    </xf>
    <xf numFmtId="0" fontId="0" fillId="0" borderId="4" xfId="0" applyFont="1" applyBorder="1" applyAlignment="1" applyProtection="1">
      <alignment horizontal="left"/>
    </xf>
    <xf numFmtId="0" fontId="0" fillId="0" borderId="4" xfId="0" applyFont="1" applyBorder="1" applyProtection="1"/>
    <xf numFmtId="0" fontId="15" fillId="0" borderId="4" xfId="0" applyFont="1" applyBorder="1" applyProtection="1"/>
    <xf numFmtId="0" fontId="0" fillId="8" borderId="8" xfId="0" applyFont="1" applyFill="1" applyBorder="1" applyProtection="1"/>
    <xf numFmtId="0" fontId="0" fillId="0" borderId="8" xfId="0" applyFont="1" applyBorder="1" applyProtection="1"/>
    <xf numFmtId="0" fontId="3" fillId="0" borderId="0" xfId="0" applyFont="1" applyBorder="1" applyAlignment="1" applyProtection="1">
      <alignment horizontal="left"/>
    </xf>
    <xf numFmtId="0" fontId="3" fillId="8" borderId="0" xfId="0" applyFont="1" applyFill="1" applyBorder="1" applyAlignment="1" applyProtection="1">
      <alignment horizontal="left"/>
    </xf>
    <xf numFmtId="0" fontId="15" fillId="8" borderId="0" xfId="0" applyFont="1" applyFill="1" applyBorder="1" applyAlignment="1" applyProtection="1">
      <alignment horizontal="left"/>
    </xf>
    <xf numFmtId="0" fontId="16" fillId="8" borderId="0" xfId="0" applyFont="1" applyFill="1" applyBorder="1" applyProtection="1"/>
    <xf numFmtId="0" fontId="15" fillId="8" borderId="0" xfId="0" applyFont="1" applyFill="1" applyBorder="1" applyProtection="1"/>
    <xf numFmtId="0" fontId="15" fillId="0" borderId="30" xfId="0" applyFont="1" applyBorder="1" applyProtection="1"/>
    <xf numFmtId="0" fontId="0" fillId="8" borderId="0" xfId="0" applyFont="1" applyFill="1" applyBorder="1" applyAlignment="1" applyProtection="1">
      <alignment horizontal="left"/>
    </xf>
    <xf numFmtId="0" fontId="3" fillId="0" borderId="10" xfId="0" applyFont="1" applyBorder="1" applyProtection="1"/>
    <xf numFmtId="0" fontId="15" fillId="0" borderId="10" xfId="0" applyFont="1" applyBorder="1" applyProtection="1"/>
    <xf numFmtId="0" fontId="14" fillId="6" borderId="31" xfId="0" applyFont="1" applyFill="1" applyBorder="1" applyProtection="1"/>
    <xf numFmtId="0" fontId="0" fillId="19" borderId="0" xfId="0" applyFont="1" applyFill="1" applyBorder="1" applyProtection="1"/>
    <xf numFmtId="0" fontId="15" fillId="0" borderId="14"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15" fillId="0" borderId="14" xfId="0" applyFont="1" applyBorder="1" applyAlignment="1" applyProtection="1">
      <alignment horizontal="center"/>
    </xf>
    <xf numFmtId="0" fontId="3" fillId="0" borderId="0" xfId="0" applyFont="1" applyBorder="1" applyAlignment="1" applyProtection="1">
      <alignment vertical="center"/>
    </xf>
    <xf numFmtId="0" fontId="3" fillId="6" borderId="31" xfId="0" applyFont="1" applyFill="1" applyBorder="1" applyProtection="1"/>
    <xf numFmtId="0" fontId="3" fillId="0" borderId="30" xfId="0" applyFont="1" applyBorder="1" applyAlignment="1" applyProtection="1">
      <alignment horizontal="center" vertical="center" wrapText="1"/>
    </xf>
    <xf numFmtId="0" fontId="3" fillId="0" borderId="17" xfId="0" applyFont="1" applyBorder="1" applyProtection="1"/>
    <xf numFmtId="0" fontId="3" fillId="0" borderId="14" xfId="0" applyFont="1" applyBorder="1" applyAlignment="1" applyProtection="1">
      <alignment horizontal="center" vertical="center" wrapText="1"/>
    </xf>
    <xf numFmtId="0" fontId="3" fillId="0" borderId="17" xfId="0" applyFont="1" applyBorder="1" applyAlignment="1" applyProtection="1">
      <alignment horizontal="center" vertical="center"/>
    </xf>
    <xf numFmtId="0" fontId="3" fillId="0" borderId="0" xfId="0" applyFont="1" applyBorder="1" applyAlignment="1" applyProtection="1">
      <alignment horizontal="left" wrapText="1"/>
    </xf>
    <xf numFmtId="0" fontId="3" fillId="0" borderId="25" xfId="0" quotePrefix="1" applyFont="1" applyBorder="1" applyAlignment="1" applyProtection="1">
      <alignment horizontal="center" vertical="center"/>
    </xf>
    <xf numFmtId="0" fontId="3" fillId="0" borderId="14" xfId="0" applyFont="1" applyBorder="1" applyAlignment="1" applyProtection="1">
      <alignment horizontal="center"/>
    </xf>
    <xf numFmtId="0" fontId="3" fillId="0" borderId="0" xfId="0" applyFont="1" applyBorder="1" applyAlignment="1" applyProtection="1">
      <alignment horizontal="left" vertical="center"/>
    </xf>
    <xf numFmtId="16" fontId="3" fillId="0" borderId="25" xfId="0" quotePrefix="1" applyNumberFormat="1" applyFont="1" applyBorder="1" applyAlignment="1" applyProtection="1">
      <alignment horizontal="center" vertical="center"/>
    </xf>
    <xf numFmtId="0" fontId="14" fillId="0" borderId="0" xfId="0" applyFont="1" applyBorder="1" applyProtection="1"/>
    <xf numFmtId="0" fontId="3" fillId="0" borderId="0" xfId="0" applyFont="1" applyBorder="1" applyAlignment="1" applyProtection="1">
      <alignment wrapText="1"/>
    </xf>
    <xf numFmtId="16" fontId="14" fillId="1" borderId="25" xfId="0" quotePrefix="1" applyNumberFormat="1" applyFont="1" applyFill="1" applyBorder="1" applyAlignment="1" applyProtection="1">
      <alignment horizontal="center" vertical="center"/>
    </xf>
    <xf numFmtId="0" fontId="32" fillId="1" borderId="0" xfId="0" applyFont="1" applyFill="1" applyBorder="1" applyProtection="1"/>
    <xf numFmtId="0" fontId="14" fillId="1" borderId="14" xfId="0" applyFont="1" applyFill="1" applyBorder="1" applyAlignment="1" applyProtection="1">
      <alignment horizontal="center"/>
    </xf>
    <xf numFmtId="0" fontId="14" fillId="1" borderId="0" xfId="0" applyFont="1" applyFill="1" applyBorder="1" applyProtection="1"/>
    <xf numFmtId="0" fontId="1" fillId="1" borderId="0" xfId="0" applyFont="1" applyFill="1" applyBorder="1" applyProtection="1"/>
    <xf numFmtId="16" fontId="3" fillId="0" borderId="25" xfId="0" quotePrefix="1" applyNumberFormat="1" applyFont="1" applyBorder="1" applyAlignment="1" applyProtection="1">
      <alignment horizontal="center" vertical="top"/>
    </xf>
    <xf numFmtId="0" fontId="3" fillId="0" borderId="45" xfId="0" applyFont="1" applyBorder="1" applyProtection="1"/>
    <xf numFmtId="0" fontId="0" fillId="0" borderId="46" xfId="0" applyFont="1" applyBorder="1" applyProtection="1"/>
    <xf numFmtId="0" fontId="15" fillId="0" borderId="46" xfId="0" applyFont="1" applyBorder="1" applyProtection="1"/>
    <xf numFmtId="0" fontId="0" fillId="0" borderId="47" xfId="0" applyFont="1" applyBorder="1" applyProtection="1"/>
    <xf numFmtId="0" fontId="5" fillId="6" borderId="6" xfId="0" applyFont="1" applyFill="1" applyBorder="1" applyProtection="1"/>
    <xf numFmtId="0" fontId="36" fillId="0" borderId="0" xfId="0" applyFont="1" applyBorder="1" applyProtection="1"/>
    <xf numFmtId="0" fontId="3" fillId="0" borderId="40" xfId="0" applyFont="1" applyBorder="1" applyProtection="1"/>
    <xf numFmtId="0" fontId="0" fillId="0" borderId="41" xfId="0" applyFont="1" applyBorder="1" applyProtection="1"/>
    <xf numFmtId="0" fontId="15" fillId="0" borderId="41" xfId="0" applyFont="1" applyBorder="1" applyProtection="1"/>
    <xf numFmtId="0" fontId="3" fillId="13" borderId="0" xfId="0" applyFont="1" applyFill="1" applyProtection="1"/>
    <xf numFmtId="0" fontId="15" fillId="13" borderId="0" xfId="0" applyFont="1" applyFill="1" applyProtection="1"/>
    <xf numFmtId="0" fontId="0" fillId="13" borderId="0" xfId="0" applyFont="1" applyFill="1" applyAlignment="1" applyProtection="1">
      <alignment horizontal="center"/>
    </xf>
    <xf numFmtId="0" fontId="0" fillId="20" borderId="0" xfId="0" applyFont="1" applyFill="1" applyBorder="1" applyProtection="1"/>
    <xf numFmtId="0" fontId="3" fillId="20" borderId="0" xfId="0" applyFont="1" applyFill="1" applyBorder="1" applyProtection="1"/>
    <xf numFmtId="0" fontId="16" fillId="0" borderId="0" xfId="0" applyFont="1" applyFill="1" applyBorder="1" applyAlignment="1" applyProtection="1">
      <alignment wrapText="1"/>
    </xf>
    <xf numFmtId="0" fontId="42" fillId="0" borderId="0" xfId="0" applyFont="1" applyFill="1" applyBorder="1" applyProtection="1"/>
    <xf numFmtId="1" fontId="16" fillId="11" borderId="14" xfId="0" applyNumberFormat="1" applyFont="1" applyFill="1" applyBorder="1" applyProtection="1">
      <protection locked="0"/>
    </xf>
    <xf numFmtId="0" fontId="16" fillId="11" borderId="14" xfId="0" applyFont="1" applyFill="1" applyBorder="1" applyAlignment="1" applyProtection="1">
      <alignment horizontal="center"/>
      <protection locked="0"/>
    </xf>
    <xf numFmtId="0" fontId="0" fillId="0" borderId="0" xfId="0" applyFont="1" applyBorder="1" applyAlignment="1" applyProtection="1">
      <alignment horizontal="center"/>
    </xf>
    <xf numFmtId="0" fontId="16" fillId="0" borderId="0" xfId="0" applyFont="1" applyFill="1" applyBorder="1" applyAlignment="1" applyProtection="1">
      <alignment horizontal="center"/>
    </xf>
    <xf numFmtId="0" fontId="0" fillId="0" borderId="9" xfId="0" applyFont="1" applyBorder="1" applyAlignment="1" applyProtection="1">
      <alignment horizontal="center"/>
    </xf>
    <xf numFmtId="0" fontId="0" fillId="0" borderId="17" xfId="0" applyFont="1" applyBorder="1" applyAlignment="1" applyProtection="1">
      <alignment horizontal="center"/>
    </xf>
    <xf numFmtId="0" fontId="45" fillId="0" borderId="0" xfId="0" applyFont="1" applyAlignment="1">
      <alignment horizontal="center" vertical="center" wrapText="1"/>
    </xf>
    <xf numFmtId="0" fontId="45" fillId="0" borderId="0" xfId="0" applyFont="1" applyAlignment="1">
      <alignment horizontal="left" vertical="center" wrapText="1"/>
    </xf>
    <xf numFmtId="0" fontId="45" fillId="0" borderId="0" xfId="0" applyFont="1" applyBorder="1" applyAlignment="1">
      <alignment horizontal="left" vertical="center" wrapText="1"/>
    </xf>
    <xf numFmtId="0" fontId="46" fillId="0" borderId="0" xfId="0" applyFont="1" applyFill="1" applyAlignment="1">
      <alignment horizontal="center" vertical="top" wrapText="1"/>
    </xf>
    <xf numFmtId="0" fontId="44" fillId="0" borderId="0" xfId="0" applyFont="1" applyFill="1" applyAlignment="1">
      <alignment horizontal="center" vertical="center" wrapText="1"/>
    </xf>
    <xf numFmtId="0" fontId="45" fillId="0" borderId="0" xfId="0" applyFont="1" applyFill="1" applyAlignment="1">
      <alignment horizontal="center" vertical="center" wrapText="1"/>
    </xf>
    <xf numFmtId="0" fontId="46" fillId="0" borderId="0" xfId="0" applyFont="1" applyFill="1" applyAlignment="1">
      <alignment horizontal="right" vertical="center" wrapText="1"/>
    </xf>
    <xf numFmtId="0" fontId="44" fillId="0" borderId="0" xfId="0" applyFont="1" applyAlignment="1">
      <alignment horizontal="center" vertical="center" wrapText="1"/>
    </xf>
    <xf numFmtId="0" fontId="46" fillId="0" borderId="0" xfId="0" applyFont="1" applyAlignment="1">
      <alignment vertical="center" wrapText="1"/>
    </xf>
    <xf numFmtId="0" fontId="46" fillId="0" borderId="0" xfId="0" quotePrefix="1" applyFont="1" applyFill="1" applyAlignment="1">
      <alignment horizontal="left" vertical="top" wrapText="1"/>
    </xf>
    <xf numFmtId="0" fontId="47" fillId="0" borderId="0" xfId="0" applyFont="1" applyAlignment="1">
      <alignment horizontal="center" vertical="center" wrapText="1"/>
    </xf>
    <xf numFmtId="49" fontId="45" fillId="0" borderId="0" xfId="0" applyNumberFormat="1" applyFont="1" applyAlignment="1">
      <alignment horizontal="center" vertical="top" wrapText="1"/>
    </xf>
    <xf numFmtId="0" fontId="45" fillId="0" borderId="0" xfId="0" applyFont="1" applyAlignment="1">
      <alignment vertical="top" wrapText="1"/>
    </xf>
    <xf numFmtId="0" fontId="45" fillId="0" borderId="0" xfId="0" applyFont="1" applyFill="1" applyAlignment="1">
      <alignment horizontal="left" vertical="center" wrapText="1"/>
    </xf>
    <xf numFmtId="0" fontId="45" fillId="0" borderId="0" xfId="0" applyFont="1" applyAlignment="1">
      <alignment horizontal="left" vertical="top" wrapText="1"/>
    </xf>
    <xf numFmtId="0" fontId="23" fillId="2" borderId="0" xfId="0" applyFont="1" applyFill="1" applyBorder="1" applyAlignment="1" applyProtection="1">
      <alignment horizontal="left" wrapText="1"/>
      <protection hidden="1"/>
    </xf>
    <xf numFmtId="0" fontId="45" fillId="0" borderId="0" xfId="0" applyFont="1" applyFill="1" applyAlignment="1">
      <alignment horizontal="left" vertical="center" wrapText="1"/>
    </xf>
    <xf numFmtId="0" fontId="45" fillId="0" borderId="0" xfId="0" applyFont="1" applyAlignment="1">
      <alignment horizontal="left" vertical="top" wrapText="1"/>
    </xf>
    <xf numFmtId="0" fontId="44" fillId="0" borderId="0" xfId="0" applyFont="1" applyFill="1" applyAlignment="1">
      <alignment horizontal="left" vertical="center" wrapText="1"/>
    </xf>
    <xf numFmtId="0" fontId="46" fillId="0" borderId="0" xfId="0" applyFont="1" applyFill="1" applyAlignment="1">
      <alignment horizontal="left" vertical="top" wrapText="1"/>
    </xf>
    <xf numFmtId="0" fontId="0" fillId="0" borderId="0" xfId="0" applyAlignment="1">
      <alignment horizontal="left" vertical="top" wrapText="1"/>
    </xf>
    <xf numFmtId="0" fontId="46" fillId="23" borderId="0" xfId="0" applyFont="1" applyFill="1" applyAlignment="1">
      <alignment horizontal="left" vertical="center" wrapText="1"/>
    </xf>
    <xf numFmtId="0" fontId="46" fillId="23" borderId="0" xfId="0" quotePrefix="1" applyFont="1" applyFill="1" applyAlignment="1">
      <alignment horizontal="left" vertical="center" wrapText="1"/>
    </xf>
    <xf numFmtId="0" fontId="43" fillId="0" borderId="0" xfId="0" applyFont="1" applyAlignment="1">
      <alignment horizontal="center" vertical="center" wrapText="1"/>
    </xf>
    <xf numFmtId="0" fontId="44" fillId="22" borderId="0" xfId="0" applyFont="1" applyFill="1" applyAlignment="1">
      <alignment horizontal="center" vertical="center" wrapText="1"/>
    </xf>
    <xf numFmtId="0" fontId="45" fillId="0" borderId="0" xfId="0" applyFont="1" applyFill="1" applyAlignment="1">
      <alignment horizontal="left" vertical="top" wrapText="1"/>
    </xf>
    <xf numFmtId="0" fontId="18" fillId="6" borderId="6" xfId="0" applyFont="1" applyFill="1" applyBorder="1" applyAlignment="1" applyProtection="1">
      <alignment vertical="center"/>
    </xf>
    <xf numFmtId="0" fontId="18" fillId="6" borderId="32" xfId="0" applyFont="1" applyFill="1" applyBorder="1" applyAlignment="1" applyProtection="1">
      <alignment vertical="center"/>
    </xf>
    <xf numFmtId="0" fontId="23" fillId="11" borderId="5" xfId="0" applyFont="1" applyFill="1" applyBorder="1" applyAlignment="1" applyProtection="1">
      <alignment horizontal="left"/>
      <protection locked="0"/>
    </xf>
    <xf numFmtId="0" fontId="23" fillId="11" borderId="6" xfId="0" applyFont="1" applyFill="1" applyBorder="1" applyAlignment="1" applyProtection="1">
      <alignment horizontal="left"/>
      <protection locked="0"/>
    </xf>
    <xf numFmtId="0" fontId="23" fillId="11" borderId="7" xfId="0" applyFont="1" applyFill="1" applyBorder="1" applyAlignment="1" applyProtection="1">
      <alignment horizontal="left"/>
      <protection locked="0"/>
    </xf>
    <xf numFmtId="0" fontId="0" fillId="19" borderId="5" xfId="0" applyFont="1" applyFill="1" applyBorder="1" applyAlignment="1" applyProtection="1">
      <alignment horizontal="center" vertical="center"/>
    </xf>
    <xf numFmtId="0" fontId="0" fillId="19" borderId="7" xfId="0" applyFont="1" applyFill="1" applyBorder="1" applyAlignment="1" applyProtection="1">
      <alignment horizontal="center" vertical="center"/>
    </xf>
    <xf numFmtId="0" fontId="1" fillId="14" borderId="27" xfId="0" applyFont="1" applyFill="1" applyBorder="1" applyAlignment="1" applyProtection="1">
      <alignment horizontal="center" vertical="center" wrapText="1"/>
    </xf>
    <xf numFmtId="0" fontId="1" fillId="14" borderId="28" xfId="0" applyFont="1" applyFill="1" applyBorder="1" applyAlignment="1" applyProtection="1">
      <alignment horizontal="center" vertical="center" wrapText="1"/>
    </xf>
    <xf numFmtId="0" fontId="1" fillId="14" borderId="29" xfId="0" applyFont="1" applyFill="1" applyBorder="1" applyAlignment="1" applyProtection="1">
      <alignment horizontal="center" vertical="center" wrapText="1"/>
    </xf>
    <xf numFmtId="1" fontId="23" fillId="11" borderId="5" xfId="0" applyNumberFormat="1" applyFont="1" applyFill="1" applyBorder="1" applyAlignment="1" applyProtection="1">
      <alignment horizontal="left"/>
      <protection locked="0"/>
    </xf>
    <xf numFmtId="1" fontId="23" fillId="11" borderId="6" xfId="0" applyNumberFormat="1" applyFont="1" applyFill="1" applyBorder="1" applyAlignment="1" applyProtection="1">
      <alignment horizontal="left"/>
      <protection locked="0"/>
    </xf>
    <xf numFmtId="1" fontId="23" fillId="11" borderId="7" xfId="0" applyNumberFormat="1" applyFont="1" applyFill="1" applyBorder="1" applyAlignment="1" applyProtection="1">
      <alignment horizontal="left"/>
      <protection locked="0"/>
    </xf>
    <xf numFmtId="1" fontId="20" fillId="5" borderId="5" xfId="0" applyNumberFormat="1" applyFont="1" applyFill="1" applyBorder="1" applyAlignment="1" applyProtection="1">
      <alignment horizontal="right" wrapText="1"/>
      <protection locked="0"/>
    </xf>
    <xf numFmtId="1" fontId="20" fillId="5" borderId="6" xfId="0" applyNumberFormat="1" applyFont="1" applyFill="1" applyBorder="1" applyAlignment="1" applyProtection="1">
      <alignment horizontal="right" wrapText="1"/>
      <protection locked="0"/>
    </xf>
    <xf numFmtId="1" fontId="20" fillId="5" borderId="7" xfId="0" applyNumberFormat="1" applyFont="1" applyFill="1" applyBorder="1" applyAlignment="1" applyProtection="1">
      <alignment horizontal="right" wrapText="1"/>
      <protection locked="0"/>
    </xf>
    <xf numFmtId="0" fontId="23" fillId="3" borderId="0" xfId="0" applyFont="1" applyFill="1" applyBorder="1" applyAlignment="1" applyProtection="1">
      <alignment vertical="top" wrapText="1"/>
      <protection hidden="1"/>
    </xf>
    <xf numFmtId="3" fontId="0" fillId="5" borderId="5" xfId="0" applyNumberFormat="1" applyFont="1" applyFill="1" applyBorder="1" applyProtection="1">
      <protection locked="0"/>
    </xf>
    <xf numFmtId="3" fontId="0" fillId="5" borderId="6" xfId="0" applyNumberFormat="1" applyFont="1" applyFill="1" applyBorder="1" applyProtection="1">
      <protection locked="0"/>
    </xf>
    <xf numFmtId="3" fontId="0" fillId="5" borderId="7" xfId="0" applyNumberFormat="1" applyFont="1" applyFill="1" applyBorder="1" applyProtection="1">
      <protection locked="0"/>
    </xf>
    <xf numFmtId="0" fontId="22" fillId="9" borderId="31" xfId="0" applyFont="1" applyFill="1" applyBorder="1" applyAlignment="1" applyProtection="1">
      <protection hidden="1"/>
    </xf>
    <xf numFmtId="0" fontId="22" fillId="9" borderId="6" xfId="0" applyFont="1" applyFill="1" applyBorder="1" applyAlignment="1" applyProtection="1">
      <protection hidden="1"/>
    </xf>
    <xf numFmtId="0" fontId="22" fillId="9" borderId="32" xfId="0" applyFont="1" applyFill="1" applyBorder="1" applyAlignment="1" applyProtection="1">
      <protection hidden="1"/>
    </xf>
    <xf numFmtId="0" fontId="0" fillId="5" borderId="5" xfId="0" applyFont="1" applyFill="1" applyBorder="1" applyProtection="1">
      <protection locked="0"/>
    </xf>
    <xf numFmtId="0" fontId="0" fillId="5" borderId="6" xfId="0" applyFont="1" applyFill="1" applyBorder="1" applyProtection="1">
      <protection locked="0"/>
    </xf>
    <xf numFmtId="0" fontId="0" fillId="5" borderId="7" xfId="0" applyFont="1" applyFill="1" applyBorder="1" applyProtection="1">
      <protection locked="0"/>
    </xf>
    <xf numFmtId="0" fontId="23" fillId="3" borderId="24" xfId="0" applyFont="1" applyFill="1" applyBorder="1" applyAlignment="1" applyProtection="1">
      <alignment horizontal="left" vertical="top" wrapText="1"/>
      <protection hidden="1"/>
    </xf>
    <xf numFmtId="0" fontId="23" fillId="3" borderId="0" xfId="0" applyFont="1" applyFill="1" applyBorder="1" applyAlignment="1" applyProtection="1">
      <alignment horizontal="left" vertical="top" wrapText="1"/>
      <protection hidden="1"/>
    </xf>
    <xf numFmtId="0" fontId="29" fillId="17" borderId="5" xfId="0" applyFont="1" applyFill="1" applyBorder="1" applyAlignment="1" applyProtection="1">
      <alignment vertical="top" wrapText="1"/>
      <protection locked="0" hidden="1"/>
    </xf>
    <xf numFmtId="0" fontId="29" fillId="17" borderId="6" xfId="0" applyFont="1" applyFill="1" applyBorder="1" applyAlignment="1" applyProtection="1">
      <alignment vertical="top" wrapText="1"/>
      <protection locked="0" hidden="1"/>
    </xf>
    <xf numFmtId="0" fontId="29" fillId="17" borderId="7" xfId="0" applyFont="1" applyFill="1" applyBorder="1" applyAlignment="1" applyProtection="1">
      <alignment vertical="top" wrapText="1"/>
      <protection locked="0" hidden="1"/>
    </xf>
    <xf numFmtId="165" fontId="30" fillId="5" borderId="5" xfId="0" applyNumberFormat="1" applyFont="1" applyFill="1" applyBorder="1" applyAlignment="1" applyProtection="1">
      <alignment horizontal="center" vertical="top" wrapText="1"/>
      <protection locked="0" hidden="1"/>
    </xf>
    <xf numFmtId="165" fontId="30" fillId="5" borderId="7" xfId="0" applyNumberFormat="1" applyFont="1" applyFill="1" applyBorder="1" applyAlignment="1" applyProtection="1">
      <alignment horizontal="center" vertical="top" wrapText="1"/>
      <protection locked="0" hidden="1"/>
    </xf>
    <xf numFmtId="0" fontId="3" fillId="15" borderId="5" xfId="0" applyFont="1" applyFill="1" applyBorder="1" applyProtection="1">
      <protection locked="0"/>
    </xf>
    <xf numFmtId="0" fontId="3" fillId="15" borderId="7" xfId="0" applyFont="1" applyFill="1" applyBorder="1" applyProtection="1">
      <protection locked="0"/>
    </xf>
    <xf numFmtId="14" fontId="3" fillId="15" borderId="5" xfId="0" applyNumberFormat="1" applyFont="1" applyFill="1" applyBorder="1" applyAlignment="1" applyProtection="1">
      <alignment horizontal="center"/>
      <protection locked="0"/>
    </xf>
    <xf numFmtId="14" fontId="3" fillId="15" borderId="6" xfId="0" applyNumberFormat="1" applyFont="1" applyFill="1" applyBorder="1" applyAlignment="1" applyProtection="1">
      <alignment horizontal="center"/>
      <protection locked="0"/>
    </xf>
    <xf numFmtId="14" fontId="3" fillId="15" borderId="7" xfId="0" applyNumberFormat="1" applyFont="1" applyFill="1" applyBorder="1" applyAlignment="1" applyProtection="1">
      <alignment horizontal="center"/>
      <protection locked="0"/>
    </xf>
    <xf numFmtId="0" fontId="27" fillId="5" borderId="0" xfId="0" applyFont="1" applyFill="1" applyBorder="1" applyProtection="1">
      <protection locked="0"/>
    </xf>
    <xf numFmtId="0" fontId="23" fillId="5" borderId="13" xfId="0" applyFont="1" applyFill="1" applyBorder="1" applyAlignment="1" applyProtection="1">
      <alignment vertical="top" wrapText="1"/>
      <protection locked="0"/>
    </xf>
    <xf numFmtId="0" fontId="23" fillId="5" borderId="10" xfId="0" applyFont="1" applyFill="1" applyBorder="1" applyAlignment="1" applyProtection="1">
      <alignment vertical="top" wrapText="1"/>
      <protection locked="0"/>
    </xf>
    <xf numFmtId="0" fontId="23" fillId="5" borderId="18" xfId="0" applyFont="1" applyFill="1" applyBorder="1" applyAlignment="1" applyProtection="1">
      <alignment vertical="top" wrapText="1"/>
      <protection locked="0"/>
    </xf>
    <xf numFmtId="0" fontId="23" fillId="5" borderId="9" xfId="0" applyFont="1" applyFill="1" applyBorder="1" applyAlignment="1" applyProtection="1">
      <alignment vertical="top" wrapText="1"/>
      <protection locked="0"/>
    </xf>
    <xf numFmtId="0" fontId="23" fillId="5" borderId="0" xfId="0" applyFont="1" applyFill="1" applyBorder="1" applyAlignment="1" applyProtection="1">
      <alignment vertical="top" wrapText="1"/>
      <protection locked="0"/>
    </xf>
    <xf numFmtId="0" fontId="23" fillId="5" borderId="17" xfId="0" applyFont="1" applyFill="1" applyBorder="1" applyAlignment="1" applyProtection="1">
      <alignment vertical="top" wrapText="1"/>
      <protection locked="0"/>
    </xf>
    <xf numFmtId="0" fontId="23" fillId="5" borderId="15" xfId="0" applyFont="1" applyFill="1" applyBorder="1" applyAlignment="1" applyProtection="1">
      <alignment vertical="top" wrapText="1"/>
      <protection locked="0"/>
    </xf>
    <xf numFmtId="0" fontId="23" fillId="5" borderId="4" xfId="0" applyFont="1" applyFill="1" applyBorder="1" applyAlignment="1" applyProtection="1">
      <alignment vertical="top" wrapText="1"/>
      <protection locked="0"/>
    </xf>
    <xf numFmtId="0" fontId="23" fillId="5" borderId="16" xfId="0" applyFont="1" applyFill="1" applyBorder="1" applyAlignment="1" applyProtection="1">
      <alignment vertical="top" wrapText="1"/>
      <protection locked="0"/>
    </xf>
    <xf numFmtId="0" fontId="23" fillId="2" borderId="0" xfId="0" applyFont="1" applyFill="1" applyBorder="1" applyAlignment="1" applyProtection="1">
      <alignment horizontal="left" wrapText="1"/>
      <protection hidden="1"/>
    </xf>
    <xf numFmtId="0" fontId="23" fillId="3" borderId="0" xfId="0" applyFont="1" applyFill="1" applyBorder="1" applyAlignment="1" applyProtection="1">
      <alignment vertical="center" wrapText="1"/>
      <protection hidden="1"/>
    </xf>
    <xf numFmtId="0" fontId="23" fillId="5" borderId="5" xfId="0" applyFont="1" applyFill="1" applyBorder="1" applyAlignment="1" applyProtection="1">
      <alignment vertical="top" wrapText="1"/>
      <protection locked="0"/>
    </xf>
    <xf numFmtId="0" fontId="23" fillId="5" borderId="6" xfId="0" applyFont="1" applyFill="1" applyBorder="1" applyAlignment="1" applyProtection="1">
      <alignment vertical="top" wrapText="1"/>
      <protection locked="0"/>
    </xf>
    <xf numFmtId="0" fontId="23" fillId="5" borderId="7" xfId="0" applyFont="1" applyFill="1" applyBorder="1" applyAlignment="1" applyProtection="1">
      <alignment vertical="top" wrapText="1"/>
      <protection locked="0"/>
    </xf>
    <xf numFmtId="0" fontId="16" fillId="0" borderId="17" xfId="0" applyFont="1" applyFill="1" applyBorder="1" applyAlignment="1" applyProtection="1">
      <alignment horizontal="left" vertical="center" wrapText="1"/>
    </xf>
    <xf numFmtId="0" fontId="23" fillId="4" borderId="11" xfId="0" applyFont="1" applyFill="1" applyBorder="1" applyAlignment="1" applyProtection="1">
      <alignment wrapText="1"/>
      <protection hidden="1"/>
    </xf>
    <xf numFmtId="0" fontId="23" fillId="4" borderId="2" xfId="0" applyFont="1" applyFill="1" applyBorder="1" applyAlignment="1" applyProtection="1">
      <alignment wrapText="1"/>
      <protection hidden="1"/>
    </xf>
    <xf numFmtId="166" fontId="0" fillId="15" borderId="5" xfId="0" applyNumberFormat="1" applyFont="1" applyFill="1" applyBorder="1" applyProtection="1">
      <protection locked="0"/>
    </xf>
    <xf numFmtId="166" fontId="0" fillId="15" borderId="6" xfId="0" applyNumberFormat="1" applyFont="1" applyFill="1" applyBorder="1" applyProtection="1">
      <protection locked="0"/>
    </xf>
    <xf numFmtId="166" fontId="0" fillId="15" borderId="7" xfId="0" applyNumberFormat="1" applyFont="1" applyFill="1" applyBorder="1" applyProtection="1">
      <protection locked="0"/>
    </xf>
    <xf numFmtId="0" fontId="3" fillId="0" borderId="0" xfId="0" applyFont="1" applyBorder="1" applyProtection="1"/>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18" fillId="6" borderId="6" xfId="0" applyFont="1" applyFill="1" applyBorder="1" applyAlignment="1" applyProtection="1">
      <alignment horizontal="left" wrapText="1"/>
    </xf>
    <xf numFmtId="0" fontId="18" fillId="0" borderId="0" xfId="0" applyFont="1" applyBorder="1" applyAlignment="1" applyProtection="1">
      <alignment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16" fillId="5" borderId="13" xfId="0" applyFont="1" applyFill="1" applyBorder="1" applyAlignment="1" applyProtection="1">
      <alignment vertical="top"/>
      <protection locked="0"/>
    </xf>
    <xf numFmtId="0" fontId="16" fillId="5" borderId="10" xfId="0" applyFont="1" applyFill="1" applyBorder="1" applyAlignment="1" applyProtection="1">
      <alignment vertical="top"/>
      <protection locked="0"/>
    </xf>
    <xf numFmtId="0" fontId="16" fillId="5" borderId="18" xfId="0" applyFont="1" applyFill="1" applyBorder="1" applyAlignment="1" applyProtection="1">
      <alignment vertical="top"/>
      <protection locked="0"/>
    </xf>
    <xf numFmtId="0" fontId="16" fillId="5" borderId="9" xfId="0" applyFont="1" applyFill="1" applyBorder="1" applyAlignment="1" applyProtection="1">
      <alignment vertical="top"/>
      <protection locked="0"/>
    </xf>
    <xf numFmtId="0" fontId="16" fillId="5" borderId="0" xfId="0" applyFont="1" applyFill="1" applyBorder="1" applyAlignment="1" applyProtection="1">
      <alignment vertical="top"/>
      <protection locked="0"/>
    </xf>
    <xf numFmtId="0" fontId="16" fillId="5" borderId="17" xfId="0" applyFont="1" applyFill="1" applyBorder="1" applyAlignment="1" applyProtection="1">
      <alignment vertical="top"/>
      <protection locked="0"/>
    </xf>
    <xf numFmtId="0" fontId="16" fillId="5" borderId="15" xfId="0" applyFont="1" applyFill="1" applyBorder="1" applyAlignment="1" applyProtection="1">
      <alignment vertical="top"/>
      <protection locked="0"/>
    </xf>
    <xf numFmtId="0" fontId="16" fillId="5" borderId="4" xfId="0" applyFont="1" applyFill="1" applyBorder="1" applyAlignment="1" applyProtection="1">
      <alignment vertical="top"/>
      <protection locked="0"/>
    </xf>
    <xf numFmtId="0" fontId="16" fillId="5" borderId="16" xfId="0" applyFont="1" applyFill="1" applyBorder="1" applyAlignment="1" applyProtection="1">
      <alignment vertical="top"/>
      <protection locked="0"/>
    </xf>
    <xf numFmtId="3" fontId="0" fillId="15" borderId="5" xfId="0" applyNumberFormat="1" applyFont="1" applyFill="1" applyBorder="1" applyProtection="1">
      <protection locked="0"/>
    </xf>
    <xf numFmtId="3" fontId="0" fillId="15" borderId="6" xfId="0" applyNumberFormat="1" applyFont="1" applyFill="1" applyBorder="1" applyProtection="1">
      <protection locked="0"/>
    </xf>
    <xf numFmtId="3" fontId="0" fillId="15" borderId="7" xfId="0" applyNumberFormat="1" applyFont="1" applyFill="1" applyBorder="1" applyProtection="1">
      <protection locked="0"/>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0" xfId="0" applyFont="1" applyBorder="1" applyAlignment="1" applyProtection="1">
      <alignment horizontal="left" vertical="center" wrapText="1"/>
    </xf>
    <xf numFmtId="0" fontId="0" fillId="6" borderId="6" xfId="0" applyFont="1" applyFill="1" applyBorder="1" applyAlignment="1" applyProtection="1"/>
    <xf numFmtId="0" fontId="23" fillId="0" borderId="0" xfId="0" applyFont="1" applyBorder="1" applyAlignment="1" applyProtection="1">
      <alignment vertical="center" wrapText="1"/>
    </xf>
    <xf numFmtId="0" fontId="3" fillId="0" borderId="0" xfId="0" applyFont="1" applyBorder="1" applyAlignment="1" applyProtection="1">
      <alignment wrapText="1"/>
    </xf>
    <xf numFmtId="2" fontId="0" fillId="15" borderId="5" xfId="0" applyNumberFormat="1" applyFont="1" applyFill="1" applyBorder="1" applyProtection="1">
      <protection locked="0"/>
    </xf>
    <xf numFmtId="2" fontId="0" fillId="15" borderId="6" xfId="0" applyNumberFormat="1" applyFont="1" applyFill="1" applyBorder="1" applyProtection="1">
      <protection locked="0"/>
    </xf>
    <xf numFmtId="2" fontId="0" fillId="15" borderId="7" xfId="0" applyNumberFormat="1" applyFont="1" applyFill="1" applyBorder="1" applyProtection="1">
      <protection locked="0"/>
    </xf>
    <xf numFmtId="16" fontId="3" fillId="0" borderId="43" xfId="0" quotePrefix="1" applyNumberFormat="1" applyFont="1" applyBorder="1" applyAlignment="1" applyProtection="1">
      <alignment horizontal="center" vertical="center"/>
    </xf>
    <xf numFmtId="0" fontId="14" fillId="0" borderId="0" xfId="0" applyFont="1" applyBorder="1" applyAlignment="1" applyProtection="1">
      <alignment horizontal="left" wrapText="1"/>
    </xf>
    <xf numFmtId="0" fontId="3" fillId="0" borderId="9" xfId="0" applyFont="1" applyBorder="1" applyAlignment="1" applyProtection="1">
      <alignment horizontal="left" wrapText="1"/>
    </xf>
    <xf numFmtId="0" fontId="3" fillId="0" borderId="0" xfId="0" applyFont="1" applyBorder="1" applyAlignment="1" applyProtection="1">
      <alignment horizontal="left" wrapText="1"/>
    </xf>
    <xf numFmtId="0" fontId="3" fillId="0" borderId="9" xfId="0" applyFont="1" applyBorder="1" applyAlignment="1" applyProtection="1">
      <alignment horizontal="left"/>
    </xf>
    <xf numFmtId="0" fontId="3" fillId="0" borderId="0" xfId="0" applyFont="1" applyBorder="1" applyAlignment="1" applyProtection="1">
      <alignment horizontal="left"/>
    </xf>
    <xf numFmtId="0" fontId="1" fillId="14" borderId="27" xfId="0" applyFont="1" applyFill="1" applyBorder="1" applyAlignment="1" applyProtection="1">
      <alignment horizontal="center" wrapText="1"/>
    </xf>
    <xf numFmtId="0" fontId="1" fillId="14" borderId="28" xfId="0" applyFont="1" applyFill="1" applyBorder="1" applyAlignment="1" applyProtection="1">
      <alignment horizontal="center" wrapText="1"/>
    </xf>
    <xf numFmtId="16" fontId="3" fillId="0" borderId="43" xfId="0" quotePrefix="1" applyNumberFormat="1" applyFont="1" applyBorder="1" applyAlignment="1" applyProtection="1">
      <alignment horizontal="center" vertical="top"/>
    </xf>
    <xf numFmtId="16" fontId="3" fillId="0" borderId="44" xfId="0" quotePrefix="1" applyNumberFormat="1" applyFont="1" applyBorder="1" applyAlignment="1" applyProtection="1">
      <alignment horizontal="center" vertical="top"/>
    </xf>
    <xf numFmtId="3" fontId="1" fillId="12" borderId="5" xfId="0" applyNumberFormat="1" applyFont="1" applyFill="1" applyBorder="1" applyProtection="1"/>
    <xf numFmtId="3" fontId="1" fillId="12" borderId="6" xfId="0" applyNumberFormat="1" applyFont="1" applyFill="1" applyBorder="1" applyProtection="1"/>
    <xf numFmtId="3" fontId="1" fillId="12" borderId="7" xfId="0" applyNumberFormat="1" applyFont="1" applyFill="1" applyBorder="1" applyProtection="1"/>
    <xf numFmtId="3" fontId="16" fillId="5" borderId="5" xfId="0" applyNumberFormat="1" applyFont="1" applyFill="1" applyBorder="1" applyProtection="1">
      <protection locked="0"/>
    </xf>
    <xf numFmtId="3" fontId="16" fillId="5" borderId="6" xfId="0" applyNumberFormat="1" applyFont="1" applyFill="1" applyBorder="1" applyProtection="1">
      <protection locked="0"/>
    </xf>
    <xf numFmtId="3" fontId="16" fillId="5" borderId="7" xfId="0" applyNumberFormat="1" applyFont="1" applyFill="1" applyBorder="1" applyProtection="1">
      <protection locked="0"/>
    </xf>
    <xf numFmtId="0" fontId="15" fillId="0" borderId="0" xfId="0" applyFont="1" applyBorder="1" applyAlignment="1" applyProtection="1">
      <alignment horizontal="center"/>
    </xf>
    <xf numFmtId="0" fontId="16" fillId="0" borderId="10" xfId="0" applyFont="1" applyFill="1" applyBorder="1" applyAlignment="1" applyProtection="1">
      <alignment wrapText="1"/>
    </xf>
    <xf numFmtId="0" fontId="16" fillId="0" borderId="0" xfId="0" applyFont="1" applyFill="1" applyBorder="1" applyAlignment="1" applyProtection="1">
      <alignment wrapText="1"/>
    </xf>
    <xf numFmtId="0" fontId="16" fillId="11" borderId="5" xfId="0" applyFont="1" applyFill="1" applyBorder="1" applyProtection="1">
      <protection locked="0"/>
    </xf>
    <xf numFmtId="0" fontId="16" fillId="11" borderId="6" xfId="0" applyFont="1" applyFill="1" applyBorder="1" applyProtection="1">
      <protection locked="0"/>
    </xf>
    <xf numFmtId="0" fontId="16" fillId="11" borderId="7" xfId="0" applyFont="1" applyFill="1" applyBorder="1" applyProtection="1">
      <protection locked="0"/>
    </xf>
    <xf numFmtId="0" fontId="23" fillId="3" borderId="17" xfId="0" applyFont="1" applyFill="1" applyBorder="1" applyAlignment="1" applyProtection="1">
      <alignment vertical="center" wrapText="1"/>
      <protection hidden="1"/>
    </xf>
    <xf numFmtId="0" fontId="23" fillId="11" borderId="5" xfId="0" applyFont="1" applyFill="1" applyBorder="1" applyAlignment="1" applyProtection="1">
      <alignment horizontal="left" vertical="top" wrapText="1"/>
      <protection locked="0"/>
    </xf>
    <xf numFmtId="0" fontId="23" fillId="11" borderId="6" xfId="0" applyFont="1" applyFill="1" applyBorder="1" applyAlignment="1" applyProtection="1">
      <alignment horizontal="left" vertical="top" wrapText="1"/>
      <protection locked="0"/>
    </xf>
    <xf numFmtId="0" fontId="23" fillId="11" borderId="7" xfId="0" applyFont="1" applyFill="1" applyBorder="1" applyAlignment="1" applyProtection="1">
      <alignment horizontal="left" vertical="top" wrapText="1"/>
      <protection locked="0"/>
    </xf>
    <xf numFmtId="0" fontId="16" fillId="11" borderId="5" xfId="0" applyFont="1" applyFill="1" applyBorder="1" applyAlignment="1" applyProtection="1">
      <protection locked="0"/>
    </xf>
    <xf numFmtId="0" fontId="0" fillId="11" borderId="7" xfId="0" applyFill="1" applyBorder="1" applyAlignment="1"/>
    <xf numFmtId="0" fontId="18" fillId="0" borderId="13" xfId="0" applyFont="1" applyFill="1" applyBorder="1" applyAlignment="1" applyProtection="1">
      <alignment vertical="center"/>
    </xf>
    <xf numFmtId="0" fontId="18" fillId="0" borderId="10" xfId="0" applyFont="1" applyFill="1" applyBorder="1" applyAlignment="1" applyProtection="1">
      <alignment vertical="center"/>
    </xf>
    <xf numFmtId="0" fontId="18" fillId="2" borderId="13" xfId="0" applyFont="1" applyFill="1" applyBorder="1" applyAlignment="1" applyProtection="1">
      <alignment horizontal="left"/>
      <protection hidden="1"/>
    </xf>
    <xf numFmtId="0" fontId="18" fillId="2" borderId="10" xfId="0" applyFont="1" applyFill="1" applyBorder="1" applyAlignment="1" applyProtection="1">
      <alignment horizontal="left"/>
      <protection hidden="1"/>
    </xf>
    <xf numFmtId="0" fontId="0" fillId="15" borderId="5" xfId="0" applyFont="1" applyFill="1" applyBorder="1" applyAlignment="1" applyProtection="1">
      <alignment horizontal="center"/>
      <protection locked="0"/>
    </xf>
    <xf numFmtId="0" fontId="0" fillId="15" borderId="7" xfId="0" applyFont="1" applyFill="1" applyBorder="1" applyAlignment="1" applyProtection="1">
      <alignment horizontal="center"/>
      <protection locked="0"/>
    </xf>
    <xf numFmtId="0" fontId="18" fillId="0" borderId="9" xfId="0" applyFont="1" applyBorder="1" applyAlignment="1" applyProtection="1">
      <alignment vertical="center" wrapText="1"/>
    </xf>
    <xf numFmtId="0" fontId="18" fillId="0" borderId="0" xfId="0" applyFont="1" applyBorder="1" applyAlignment="1" applyProtection="1">
      <alignment vertical="center" wrapText="1"/>
    </xf>
    <xf numFmtId="0" fontId="3" fillId="0" borderId="9" xfId="0" applyFont="1" applyBorder="1" applyProtection="1"/>
    <xf numFmtId="0" fontId="0" fillId="15" borderId="5" xfId="0" applyFont="1" applyFill="1" applyBorder="1" applyProtection="1">
      <protection locked="0"/>
    </xf>
    <xf numFmtId="0" fontId="0" fillId="15" borderId="6" xfId="0" applyFont="1" applyFill="1" applyBorder="1" applyProtection="1">
      <protection locked="0"/>
    </xf>
    <xf numFmtId="0" fontId="0" fillId="15" borderId="7" xfId="0" applyFont="1" applyFill="1" applyBorder="1" applyProtection="1">
      <protection locked="0"/>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164" fontId="20" fillId="5" borderId="5" xfId="0" applyNumberFormat="1" applyFont="1" applyFill="1" applyBorder="1" applyAlignment="1" applyProtection="1">
      <alignment horizontal="right" wrapText="1"/>
      <protection locked="0"/>
    </xf>
    <xf numFmtId="164" fontId="20" fillId="5" borderId="6" xfId="0" applyNumberFormat="1" applyFont="1" applyFill="1" applyBorder="1" applyAlignment="1" applyProtection="1">
      <alignment horizontal="right" wrapText="1"/>
      <protection locked="0"/>
    </xf>
    <xf numFmtId="164" fontId="20" fillId="5" borderId="7" xfId="0" applyNumberFormat="1" applyFont="1" applyFill="1" applyBorder="1" applyAlignment="1" applyProtection="1">
      <alignment horizontal="right" wrapText="1"/>
      <protection locked="0"/>
    </xf>
    <xf numFmtId="0" fontId="3" fillId="0" borderId="9" xfId="0" applyFont="1" applyBorder="1" applyAlignment="1" applyProtection="1">
      <alignment horizontal="left" vertical="center"/>
    </xf>
    <xf numFmtId="0" fontId="3" fillId="0" borderId="0" xfId="0" applyFont="1" applyBorder="1" applyAlignment="1" applyProtection="1">
      <alignment horizontal="left" vertical="center"/>
    </xf>
    <xf numFmtId="0" fontId="14" fillId="0" borderId="9" xfId="0" applyFont="1" applyBorder="1" applyAlignment="1" applyProtection="1">
      <alignment horizontal="left"/>
    </xf>
    <xf numFmtId="0" fontId="14" fillId="0" borderId="0" xfId="0" applyFont="1" applyBorder="1" applyAlignment="1" applyProtection="1">
      <alignment horizontal="left"/>
    </xf>
    <xf numFmtId="0" fontId="3" fillId="0" borderId="9" xfId="0" applyFont="1" applyBorder="1" applyAlignment="1" applyProtection="1">
      <alignment wrapText="1"/>
    </xf>
    <xf numFmtId="0" fontId="3" fillId="0" borderId="9" xfId="0" applyFont="1" applyBorder="1" applyAlignment="1" applyProtection="1"/>
    <xf numFmtId="0" fontId="3" fillId="0" borderId="0" xfId="0" applyFont="1" applyBorder="1" applyAlignment="1" applyProtection="1"/>
    <xf numFmtId="0" fontId="14" fillId="1" borderId="9" xfId="0" applyFont="1" applyFill="1" applyBorder="1" applyProtection="1"/>
    <xf numFmtId="0" fontId="14" fillId="1" borderId="0" xfId="0" applyFont="1" applyFill="1" applyBorder="1" applyProtection="1"/>
    <xf numFmtId="0" fontId="23" fillId="2" borderId="9" xfId="0" applyFont="1" applyFill="1" applyBorder="1" applyAlignment="1" applyProtection="1">
      <alignment horizontal="left" wrapText="1"/>
      <protection hidden="1"/>
    </xf>
    <xf numFmtId="166" fontId="0" fillId="20" borderId="5" xfId="0" applyNumberFormat="1" applyFont="1" applyFill="1" applyBorder="1" applyProtection="1"/>
    <xf numFmtId="166" fontId="0" fillId="20" borderId="6" xfId="0" applyNumberFormat="1" applyFont="1" applyFill="1" applyBorder="1" applyProtection="1"/>
    <xf numFmtId="166" fontId="0" fillId="20" borderId="7" xfId="0" applyNumberFormat="1" applyFont="1" applyFill="1" applyBorder="1" applyProtection="1"/>
    <xf numFmtId="3" fontId="0" fillId="20" borderId="5" xfId="0" applyNumberFormat="1" applyFont="1" applyFill="1" applyBorder="1" applyProtection="1"/>
    <xf numFmtId="3" fontId="0" fillId="20" borderId="6" xfId="0" applyNumberFormat="1" applyFont="1" applyFill="1" applyBorder="1" applyProtection="1"/>
    <xf numFmtId="3" fontId="0" fillId="20" borderId="7" xfId="0" applyNumberFormat="1" applyFont="1" applyFill="1" applyBorder="1" applyProtection="1"/>
    <xf numFmtId="0" fontId="3" fillId="20" borderId="5" xfId="0" applyFont="1" applyFill="1" applyBorder="1" applyAlignment="1" applyProtection="1">
      <alignment horizontal="center" vertical="center" wrapText="1"/>
    </xf>
    <xf numFmtId="0" fontId="3" fillId="20" borderId="6" xfId="0" applyFont="1" applyFill="1" applyBorder="1" applyAlignment="1" applyProtection="1">
      <alignment horizontal="center" vertical="center" wrapText="1"/>
    </xf>
    <xf numFmtId="0" fontId="3" fillId="20" borderId="7" xfId="0" applyFont="1" applyFill="1" applyBorder="1" applyAlignment="1" applyProtection="1">
      <alignment horizontal="center" vertical="center" wrapText="1"/>
    </xf>
    <xf numFmtId="0" fontId="0" fillId="15" borderId="5" xfId="0" applyFont="1" applyFill="1" applyBorder="1" applyAlignment="1" applyProtection="1">
      <alignment horizontal="center"/>
    </xf>
    <xf numFmtId="0" fontId="0" fillId="15" borderId="7" xfId="0" applyFont="1" applyFill="1" applyBorder="1" applyAlignment="1" applyProtection="1">
      <alignment horizontal="center"/>
    </xf>
    <xf numFmtId="3" fontId="0" fillId="21" borderId="5" xfId="0" applyNumberFormat="1" applyFont="1" applyFill="1" applyBorder="1" applyProtection="1"/>
    <xf numFmtId="3" fontId="0" fillId="21" borderId="6" xfId="0" applyNumberFormat="1" applyFont="1" applyFill="1" applyBorder="1" applyProtection="1"/>
    <xf numFmtId="3" fontId="0" fillId="21" borderId="7" xfId="0" applyNumberFormat="1" applyFont="1" applyFill="1" applyBorder="1" applyProtection="1"/>
    <xf numFmtId="166" fontId="0" fillId="21" borderId="5" xfId="0" applyNumberFormat="1" applyFont="1" applyFill="1" applyBorder="1" applyProtection="1"/>
    <xf numFmtId="166" fontId="0" fillId="21" borderId="6" xfId="0" applyNumberFormat="1" applyFont="1" applyFill="1" applyBorder="1" applyProtection="1"/>
    <xf numFmtId="166" fontId="0" fillId="21" borderId="7" xfId="0" applyNumberFormat="1" applyFont="1" applyFill="1" applyBorder="1" applyProtection="1"/>
    <xf numFmtId="3" fontId="1" fillId="21" borderId="5" xfId="0" applyNumberFormat="1" applyFont="1" applyFill="1" applyBorder="1" applyProtection="1"/>
    <xf numFmtId="3" fontId="1" fillId="21" borderId="6" xfId="0" applyNumberFormat="1" applyFont="1" applyFill="1" applyBorder="1" applyProtection="1"/>
    <xf numFmtId="3" fontId="1" fillId="21" borderId="7" xfId="0" applyNumberFormat="1" applyFont="1" applyFill="1" applyBorder="1" applyProtection="1"/>
  </cellXfs>
  <cellStyles count="1">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49</xdr:row>
      <xdr:rowOff>28575</xdr:rowOff>
    </xdr:from>
    <xdr:to>
      <xdr:col>9</xdr:col>
      <xdr:colOff>438150</xdr:colOff>
      <xdr:row>51</xdr:row>
      <xdr:rowOff>2781300</xdr:rowOff>
    </xdr:to>
    <xdr:pic>
      <xdr:nvPicPr>
        <xdr:cNvPr id="2" name="Grafik 1">
          <a:extLst>
            <a:ext uri="{FF2B5EF4-FFF2-40B4-BE49-F238E27FC236}">
              <a16:creationId xmlns:a16="http://schemas.microsoft.com/office/drawing/2014/main" id="{949103FF-F87B-4A70-A273-CCF0B8C17F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20" t="42275" r="56368" b="10124"/>
        <a:stretch/>
      </xdr:blipFill>
      <xdr:spPr bwMode="auto">
        <a:xfrm>
          <a:off x="771524" y="13887450"/>
          <a:ext cx="6524626" cy="3133725"/>
        </a:xfrm>
        <a:prstGeom prst="rect">
          <a:avLst/>
        </a:prstGeom>
        <a:ln cmpd="sng">
          <a:solidFill>
            <a:schemeClr val="tx1"/>
          </a:solidFill>
        </a:ln>
        <a:extLst>
          <a:ext uri="{53640926-AAD7-44D8-BBD7-CCE9431645EC}">
            <a14:shadowObscured xmlns:a14="http://schemas.microsoft.com/office/drawing/2010/main"/>
          </a:ext>
        </a:extLst>
      </xdr:spPr>
    </xdr:pic>
    <xdr:clientData/>
  </xdr:twoCellAnchor>
  <xdr:twoCellAnchor editAs="oneCell">
    <xdr:from>
      <xdr:col>1</xdr:col>
      <xdr:colOff>19049</xdr:colOff>
      <xdr:row>54</xdr:row>
      <xdr:rowOff>19048</xdr:rowOff>
    </xdr:from>
    <xdr:to>
      <xdr:col>9</xdr:col>
      <xdr:colOff>466724</xdr:colOff>
      <xdr:row>54</xdr:row>
      <xdr:rowOff>2609849</xdr:rowOff>
    </xdr:to>
    <xdr:pic>
      <xdr:nvPicPr>
        <xdr:cNvPr id="3" name="Grafik 2">
          <a:extLst>
            <a:ext uri="{FF2B5EF4-FFF2-40B4-BE49-F238E27FC236}">
              <a16:creationId xmlns:a16="http://schemas.microsoft.com/office/drawing/2014/main" id="{94355595-16DB-4BEC-A3D7-CA96892D92B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94" t="39431" r="56146" b="38414"/>
        <a:stretch/>
      </xdr:blipFill>
      <xdr:spPr bwMode="auto">
        <a:xfrm>
          <a:off x="781049" y="18373723"/>
          <a:ext cx="6543675" cy="2590801"/>
        </a:xfrm>
        <a:prstGeom prst="rect">
          <a:avLst/>
        </a:prstGeom>
        <a:ln cmpd="sng">
          <a:solidFill>
            <a:schemeClr val="tx1"/>
          </a:solidFill>
        </a:ln>
        <a:extLst>
          <a:ext uri="{53640926-AAD7-44D8-BBD7-CCE9431645EC}">
            <a14:shadowObscured xmlns:a14="http://schemas.microsoft.com/office/drawing/2010/main"/>
          </a:ext>
        </a:extLst>
      </xdr:spPr>
    </xdr:pic>
    <xdr:clientData/>
  </xdr:twoCellAnchor>
  <xdr:twoCellAnchor editAs="oneCell">
    <xdr:from>
      <xdr:col>1</xdr:col>
      <xdr:colOff>19050</xdr:colOff>
      <xdr:row>57</xdr:row>
      <xdr:rowOff>76199</xdr:rowOff>
    </xdr:from>
    <xdr:to>
      <xdr:col>9</xdr:col>
      <xdr:colOff>476250</xdr:colOff>
      <xdr:row>70</xdr:row>
      <xdr:rowOff>161925</xdr:rowOff>
    </xdr:to>
    <xdr:pic>
      <xdr:nvPicPr>
        <xdr:cNvPr id="4" name="Grafik 3">
          <a:extLst>
            <a:ext uri="{FF2B5EF4-FFF2-40B4-BE49-F238E27FC236}">
              <a16:creationId xmlns:a16="http://schemas.microsoft.com/office/drawing/2014/main" id="{B46556CF-C5ED-44B4-B806-28DAE09F7CE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086" t="38157" r="56675" b="29784"/>
        <a:stretch/>
      </xdr:blipFill>
      <xdr:spPr bwMode="auto">
        <a:xfrm>
          <a:off x="781050" y="21793199"/>
          <a:ext cx="6553200" cy="2562226"/>
        </a:xfrm>
        <a:prstGeom prst="rect">
          <a:avLst/>
        </a:prstGeom>
        <a:ln cmpd="sng">
          <a:solidFill>
            <a:schemeClr val="tx1"/>
          </a:solid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58" workbookViewId="0">
      <selection activeCell="J72" sqref="A1:J72"/>
    </sheetView>
  </sheetViews>
  <sheetFormatPr baseColWidth="10" defaultRowHeight="15" x14ac:dyDescent="0.25"/>
  <sheetData>
    <row r="1" spans="1:9" ht="20.25" x14ac:dyDescent="0.25">
      <c r="A1" s="260" t="s">
        <v>268</v>
      </c>
      <c r="B1" s="260"/>
      <c r="C1" s="260"/>
      <c r="D1" s="260"/>
      <c r="E1" s="260"/>
      <c r="F1" s="260"/>
      <c r="G1" s="260"/>
      <c r="H1" s="260"/>
      <c r="I1" s="260"/>
    </row>
    <row r="2" spans="1:9" x14ac:dyDescent="0.25">
      <c r="A2" s="261" t="s">
        <v>236</v>
      </c>
      <c r="B2" s="261"/>
      <c r="C2" s="261"/>
      <c r="D2" s="261"/>
      <c r="E2" s="261"/>
      <c r="F2" s="261"/>
      <c r="G2" s="261"/>
      <c r="H2" s="261"/>
      <c r="I2" s="261"/>
    </row>
    <row r="3" spans="1:9" x14ac:dyDescent="0.25">
      <c r="A3" s="237"/>
      <c r="B3" s="237"/>
      <c r="C3" s="238"/>
      <c r="D3" s="238"/>
      <c r="E3" s="238"/>
      <c r="F3" s="238"/>
      <c r="G3" s="238"/>
      <c r="H3" s="238"/>
      <c r="I3" s="238"/>
    </row>
    <row r="4" spans="1:9" x14ac:dyDescent="0.25">
      <c r="A4" s="238"/>
      <c r="B4" s="238"/>
      <c r="C4" s="238"/>
      <c r="D4" s="238"/>
      <c r="E4" s="238"/>
      <c r="F4" s="238"/>
      <c r="G4" s="238"/>
      <c r="H4" s="239"/>
      <c r="I4" s="238"/>
    </row>
    <row r="5" spans="1:9" x14ac:dyDescent="0.25">
      <c r="A5" s="262" t="s">
        <v>237</v>
      </c>
      <c r="B5" s="262"/>
      <c r="C5" s="262"/>
      <c r="D5" s="262"/>
      <c r="E5" s="262"/>
      <c r="F5" s="262"/>
      <c r="G5" s="262"/>
      <c r="H5" s="262"/>
      <c r="I5" s="262"/>
    </row>
    <row r="6" spans="1:9" x14ac:dyDescent="0.25">
      <c r="A6" s="238"/>
      <c r="B6" s="238"/>
      <c r="C6" s="238"/>
      <c r="D6" s="238"/>
      <c r="E6" s="238"/>
      <c r="F6" s="238"/>
      <c r="G6" s="238"/>
      <c r="H6" s="239"/>
      <c r="I6" s="238"/>
    </row>
    <row r="7" spans="1:9" ht="29.25" customHeight="1" x14ac:dyDescent="0.25">
      <c r="A7" s="240" t="s">
        <v>238</v>
      </c>
      <c r="B7" s="253" t="s">
        <v>239</v>
      </c>
      <c r="C7" s="253"/>
      <c r="D7" s="253"/>
      <c r="E7" s="253"/>
      <c r="F7" s="253"/>
      <c r="G7" s="253"/>
      <c r="H7" s="253"/>
      <c r="I7" s="253"/>
    </row>
    <row r="8" spans="1:9" x14ac:dyDescent="0.25">
      <c r="A8" s="238"/>
      <c r="B8" s="238"/>
      <c r="C8" s="238"/>
      <c r="D8" s="238"/>
      <c r="E8" s="238"/>
      <c r="F8" s="238"/>
      <c r="G8" s="238"/>
      <c r="H8" s="239"/>
      <c r="I8" s="238"/>
    </row>
    <row r="9" spans="1:9" x14ac:dyDescent="0.25">
      <c r="A9" s="241" t="s">
        <v>240</v>
      </c>
      <c r="B9" s="255" t="s">
        <v>241</v>
      </c>
      <c r="C9" s="255"/>
      <c r="D9" s="255"/>
      <c r="E9" s="255"/>
      <c r="F9" s="255"/>
      <c r="G9" s="255"/>
      <c r="H9" s="255"/>
      <c r="I9" s="255"/>
    </row>
    <row r="10" spans="1:9" x14ac:dyDescent="0.25">
      <c r="A10" s="242"/>
      <c r="B10" s="242"/>
      <c r="C10" s="250"/>
      <c r="D10" s="250"/>
      <c r="E10" s="250"/>
      <c r="F10" s="250"/>
      <c r="G10" s="250"/>
      <c r="H10" s="250"/>
      <c r="I10" s="250"/>
    </row>
    <row r="11" spans="1:9" ht="39.75" customHeight="1" x14ac:dyDescent="0.25">
      <c r="A11" s="243"/>
      <c r="B11" s="253" t="s">
        <v>242</v>
      </c>
      <c r="C11" s="253"/>
      <c r="D11" s="253"/>
      <c r="E11" s="253"/>
      <c r="F11" s="253"/>
      <c r="G11" s="253"/>
      <c r="H11" s="253"/>
      <c r="I11" s="253"/>
    </row>
    <row r="12" spans="1:9" x14ac:dyDescent="0.25">
      <c r="A12" s="242"/>
      <c r="B12" s="242"/>
      <c r="C12" s="250"/>
      <c r="D12" s="250"/>
      <c r="E12" s="250"/>
      <c r="F12" s="250"/>
      <c r="G12" s="250"/>
      <c r="H12" s="250"/>
      <c r="I12" s="250"/>
    </row>
    <row r="13" spans="1:9" ht="33" customHeight="1" x14ac:dyDescent="0.25">
      <c r="A13" s="243"/>
      <c r="B13" s="253" t="s">
        <v>243</v>
      </c>
      <c r="C13" s="253"/>
      <c r="D13" s="253"/>
      <c r="E13" s="253"/>
      <c r="F13" s="253"/>
      <c r="G13" s="253"/>
      <c r="H13" s="253"/>
      <c r="I13" s="253"/>
    </row>
    <row r="14" spans="1:9" x14ac:dyDescent="0.25">
      <c r="A14" s="242"/>
      <c r="B14" s="242"/>
      <c r="C14" s="250"/>
      <c r="D14" s="250"/>
      <c r="E14" s="250"/>
      <c r="F14" s="250"/>
      <c r="G14" s="250"/>
      <c r="H14" s="250"/>
      <c r="I14" s="250"/>
    </row>
    <row r="15" spans="1:9" ht="27" customHeight="1" x14ac:dyDescent="0.25">
      <c r="A15" s="243"/>
      <c r="B15" s="253" t="s">
        <v>244</v>
      </c>
      <c r="C15" s="253"/>
      <c r="D15" s="253"/>
      <c r="E15" s="253"/>
      <c r="F15" s="253"/>
      <c r="G15" s="253"/>
      <c r="H15" s="253"/>
      <c r="I15" s="253"/>
    </row>
    <row r="16" spans="1:9" x14ac:dyDescent="0.25">
      <c r="A16" s="242"/>
      <c r="B16" s="242"/>
      <c r="C16" s="250"/>
      <c r="D16" s="250"/>
      <c r="E16" s="250"/>
      <c r="F16" s="250"/>
      <c r="G16" s="250"/>
      <c r="H16" s="250"/>
      <c r="I16" s="250"/>
    </row>
    <row r="17" spans="1:9" x14ac:dyDescent="0.25">
      <c r="A17" s="243"/>
      <c r="B17" s="253" t="s">
        <v>245</v>
      </c>
      <c r="C17" s="253"/>
      <c r="D17" s="253"/>
      <c r="E17" s="253"/>
      <c r="F17" s="253"/>
      <c r="G17" s="253"/>
      <c r="H17" s="253"/>
      <c r="I17" s="253"/>
    </row>
    <row r="18" spans="1:9" x14ac:dyDescent="0.25">
      <c r="A18" s="238"/>
      <c r="B18" s="238"/>
      <c r="C18" s="238"/>
      <c r="D18" s="238"/>
      <c r="E18" s="238"/>
      <c r="F18" s="238"/>
      <c r="G18" s="238"/>
      <c r="H18" s="239"/>
      <c r="I18" s="238"/>
    </row>
    <row r="19" spans="1:9" ht="25.5" customHeight="1" x14ac:dyDescent="0.25">
      <c r="A19" s="243"/>
      <c r="B19" s="253" t="s">
        <v>246</v>
      </c>
      <c r="C19" s="253"/>
      <c r="D19" s="253"/>
      <c r="E19" s="253"/>
      <c r="F19" s="253"/>
      <c r="G19" s="253"/>
      <c r="H19" s="253"/>
      <c r="I19" s="253"/>
    </row>
    <row r="20" spans="1:9" x14ac:dyDescent="0.25">
      <c r="A20" s="238"/>
      <c r="B20" s="238"/>
      <c r="C20" s="238"/>
      <c r="D20" s="238"/>
      <c r="E20" s="238"/>
      <c r="F20" s="238"/>
      <c r="G20" s="238"/>
      <c r="H20" s="239"/>
      <c r="I20" s="238"/>
    </row>
    <row r="21" spans="1:9" ht="40.5" customHeight="1" x14ac:dyDescent="0.25">
      <c r="A21" s="243"/>
      <c r="B21" s="253" t="s">
        <v>247</v>
      </c>
      <c r="C21" s="253"/>
      <c r="D21" s="253"/>
      <c r="E21" s="253"/>
      <c r="F21" s="253"/>
      <c r="G21" s="253"/>
      <c r="H21" s="253"/>
      <c r="I21" s="253"/>
    </row>
    <row r="22" spans="1:9" x14ac:dyDescent="0.25">
      <c r="A22" s="238"/>
      <c r="B22" s="238"/>
      <c r="C22" s="238"/>
      <c r="D22" s="238"/>
      <c r="E22" s="238"/>
      <c r="F22" s="238"/>
      <c r="G22" s="238"/>
      <c r="H22" s="239"/>
      <c r="I22" s="238"/>
    </row>
    <row r="23" spans="1:9" ht="32.25" customHeight="1" x14ac:dyDescent="0.25">
      <c r="A23" s="243"/>
      <c r="B23" s="253" t="s">
        <v>248</v>
      </c>
      <c r="C23" s="253"/>
      <c r="D23" s="253"/>
      <c r="E23" s="253"/>
      <c r="F23" s="253"/>
      <c r="G23" s="253"/>
      <c r="H23" s="253"/>
      <c r="I23" s="253"/>
    </row>
    <row r="24" spans="1:9" x14ac:dyDescent="0.25">
      <c r="A24" s="238"/>
      <c r="B24" s="238"/>
      <c r="C24" s="238"/>
      <c r="D24" s="238"/>
      <c r="E24" s="238"/>
      <c r="F24" s="238"/>
      <c r="G24" s="238"/>
      <c r="H24" s="239"/>
      <c r="I24" s="238"/>
    </row>
    <row r="25" spans="1:9" ht="73.900000000000006" customHeight="1" x14ac:dyDescent="0.25">
      <c r="A25" s="243"/>
      <c r="B25" s="253" t="s">
        <v>249</v>
      </c>
      <c r="C25" s="253"/>
      <c r="D25" s="253"/>
      <c r="E25" s="253"/>
      <c r="F25" s="253"/>
      <c r="G25" s="253"/>
      <c r="H25" s="253"/>
      <c r="I25" s="253"/>
    </row>
    <row r="26" spans="1:9" x14ac:dyDescent="0.25">
      <c r="A26" s="238"/>
      <c r="B26" s="238"/>
      <c r="C26" s="238"/>
      <c r="D26" s="238"/>
      <c r="E26" s="238"/>
      <c r="F26" s="238"/>
      <c r="G26" s="238"/>
      <c r="H26" s="239"/>
      <c r="I26" s="238"/>
    </row>
    <row r="27" spans="1:9" x14ac:dyDescent="0.25">
      <c r="A27" s="238"/>
      <c r="B27" s="238"/>
      <c r="C27" s="238"/>
      <c r="D27" s="238"/>
      <c r="E27" s="238"/>
      <c r="F27" s="238"/>
      <c r="G27" s="238"/>
      <c r="H27" s="239"/>
      <c r="I27" s="238"/>
    </row>
    <row r="28" spans="1:9" x14ac:dyDescent="0.25">
      <c r="A28" s="244" t="s">
        <v>250</v>
      </c>
      <c r="B28" s="255" t="s">
        <v>251</v>
      </c>
      <c r="C28" s="255"/>
      <c r="D28" s="255"/>
      <c r="E28" s="255"/>
      <c r="F28" s="255"/>
      <c r="G28" s="255"/>
      <c r="H28" s="255"/>
      <c r="I28" s="255"/>
    </row>
    <row r="29" spans="1:9" x14ac:dyDescent="0.25">
      <c r="A29" s="237"/>
      <c r="B29" s="237"/>
      <c r="C29" s="238"/>
      <c r="D29" s="238"/>
      <c r="E29" s="238"/>
      <c r="F29" s="238"/>
      <c r="G29" s="238"/>
      <c r="H29" s="238"/>
      <c r="I29" s="238"/>
    </row>
    <row r="30" spans="1:9" x14ac:dyDescent="0.25">
      <c r="A30" s="245"/>
      <c r="B30" s="258" t="s">
        <v>252</v>
      </c>
      <c r="C30" s="258"/>
      <c r="D30" s="258"/>
      <c r="E30" s="258"/>
      <c r="F30" s="258"/>
      <c r="G30" s="258"/>
      <c r="H30" s="258"/>
      <c r="I30" s="258"/>
    </row>
    <row r="31" spans="1:9" x14ac:dyDescent="0.25">
      <c r="A31" s="245"/>
      <c r="B31" s="259" t="s">
        <v>267</v>
      </c>
      <c r="C31" s="258"/>
      <c r="D31" s="258"/>
      <c r="E31" s="258"/>
      <c r="F31" s="258"/>
      <c r="G31" s="258"/>
      <c r="H31" s="258"/>
      <c r="I31" s="258"/>
    </row>
    <row r="32" spans="1:9" x14ac:dyDescent="0.25">
      <c r="A32" s="237"/>
      <c r="B32" s="237"/>
      <c r="C32" s="238"/>
      <c r="D32" s="238"/>
      <c r="E32" s="238"/>
      <c r="F32" s="238"/>
      <c r="G32" s="238"/>
      <c r="H32" s="238"/>
      <c r="I32" s="238"/>
    </row>
    <row r="33" spans="1:9" ht="44.45" customHeight="1" x14ac:dyDescent="0.25">
      <c r="A33" s="245"/>
      <c r="B33" s="246" t="s">
        <v>253</v>
      </c>
      <c r="C33" s="256" t="s">
        <v>254</v>
      </c>
      <c r="D33" s="257"/>
      <c r="E33" s="257"/>
      <c r="F33" s="257"/>
      <c r="G33" s="257"/>
      <c r="H33" s="257"/>
      <c r="I33" s="257"/>
    </row>
    <row r="34" spans="1:9" x14ac:dyDescent="0.25">
      <c r="A34" s="237"/>
      <c r="B34" s="237"/>
      <c r="C34" s="238"/>
      <c r="D34" s="238"/>
      <c r="E34" s="238"/>
      <c r="F34" s="238"/>
      <c r="G34" s="238"/>
      <c r="H34" s="238"/>
      <c r="I34" s="238"/>
    </row>
    <row r="35" spans="1:9" ht="63" customHeight="1" x14ac:dyDescent="0.25">
      <c r="A35" s="245"/>
      <c r="B35" s="246" t="s">
        <v>255</v>
      </c>
      <c r="C35" s="256" t="s">
        <v>256</v>
      </c>
      <c r="D35" s="257"/>
      <c r="E35" s="257"/>
      <c r="F35" s="257"/>
      <c r="G35" s="257"/>
      <c r="H35" s="257"/>
      <c r="I35" s="257"/>
    </row>
    <row r="36" spans="1:9" x14ac:dyDescent="0.25">
      <c r="A36" s="237"/>
      <c r="B36" s="237"/>
      <c r="C36" s="238"/>
      <c r="D36" s="238"/>
      <c r="E36" s="238"/>
      <c r="F36" s="238"/>
      <c r="G36" s="238"/>
      <c r="H36" s="238"/>
      <c r="I36" s="238"/>
    </row>
    <row r="37" spans="1:9" x14ac:dyDescent="0.25">
      <c r="A37" s="245"/>
      <c r="B37" s="259" t="s">
        <v>257</v>
      </c>
      <c r="C37" s="258"/>
      <c r="D37" s="258"/>
      <c r="E37" s="258"/>
      <c r="F37" s="258"/>
      <c r="G37" s="258"/>
      <c r="H37" s="258"/>
      <c r="I37" s="258"/>
    </row>
    <row r="38" spans="1:9" x14ac:dyDescent="0.25">
      <c r="A38" s="237"/>
      <c r="B38" s="237"/>
      <c r="C38" s="238"/>
      <c r="D38" s="238"/>
      <c r="E38" s="238"/>
      <c r="F38" s="238"/>
      <c r="G38" s="238"/>
      <c r="H38" s="238"/>
      <c r="I38" s="238"/>
    </row>
    <row r="39" spans="1:9" ht="36" customHeight="1" x14ac:dyDescent="0.25">
      <c r="A39" s="245"/>
      <c r="B39" s="246" t="s">
        <v>253</v>
      </c>
      <c r="C39" s="256" t="s">
        <v>258</v>
      </c>
      <c r="D39" s="257"/>
      <c r="E39" s="257"/>
      <c r="F39" s="257"/>
      <c r="G39" s="257"/>
      <c r="H39" s="257"/>
      <c r="I39" s="257"/>
    </row>
    <row r="40" spans="1:9" x14ac:dyDescent="0.25">
      <c r="A40" s="237"/>
      <c r="B40" s="237"/>
      <c r="C40" s="251"/>
      <c r="D40" s="251"/>
      <c r="E40" s="251"/>
      <c r="F40" s="251"/>
      <c r="G40" s="251"/>
      <c r="H40" s="251"/>
      <c r="I40" s="251"/>
    </row>
    <row r="41" spans="1:9" ht="30.6" customHeight="1" x14ac:dyDescent="0.25">
      <c r="A41" s="245"/>
      <c r="B41" s="246" t="s">
        <v>255</v>
      </c>
      <c r="C41" s="256" t="s">
        <v>259</v>
      </c>
      <c r="D41" s="257"/>
      <c r="E41" s="257"/>
      <c r="F41" s="257"/>
      <c r="G41" s="257"/>
      <c r="H41" s="257"/>
      <c r="I41" s="257"/>
    </row>
    <row r="42" spans="1:9" x14ac:dyDescent="0.25">
      <c r="A42" s="247"/>
      <c r="B42" s="247"/>
      <c r="C42" s="247"/>
      <c r="D42" s="247"/>
      <c r="E42" s="247"/>
      <c r="F42" s="247"/>
      <c r="G42" s="247"/>
      <c r="H42" s="247"/>
      <c r="I42" s="247"/>
    </row>
    <row r="43" spans="1:9" x14ac:dyDescent="0.25">
      <c r="A43" s="244" t="s">
        <v>260</v>
      </c>
      <c r="B43" s="255" t="s">
        <v>261</v>
      </c>
      <c r="C43" s="255"/>
      <c r="D43" s="255"/>
      <c r="E43" s="255"/>
      <c r="F43" s="255"/>
      <c r="G43" s="255"/>
      <c r="H43" s="255"/>
      <c r="I43" s="255"/>
    </row>
    <row r="44" spans="1:9" x14ac:dyDescent="0.25">
      <c r="A44" s="237"/>
      <c r="B44" s="237"/>
      <c r="C44" s="248"/>
      <c r="D44" s="248"/>
      <c r="E44" s="249"/>
      <c r="F44" s="249"/>
      <c r="G44" s="249"/>
      <c r="H44" s="249"/>
      <c r="I44" s="249"/>
    </row>
    <row r="45" spans="1:9" ht="58.9" customHeight="1" x14ac:dyDescent="0.25">
      <c r="A45" s="243"/>
      <c r="B45" s="253" t="s">
        <v>262</v>
      </c>
      <c r="C45" s="253"/>
      <c r="D45" s="253"/>
      <c r="E45" s="253"/>
      <c r="F45" s="253"/>
      <c r="G45" s="253"/>
      <c r="H45" s="253"/>
      <c r="I45" s="253"/>
    </row>
    <row r="46" spans="1:9" x14ac:dyDescent="0.25">
      <c r="A46" s="237"/>
      <c r="B46" s="237"/>
      <c r="C46" s="248"/>
      <c r="D46" s="248"/>
      <c r="E46" s="249"/>
      <c r="F46" s="249"/>
      <c r="G46" s="249"/>
      <c r="H46" s="249"/>
      <c r="I46" s="249"/>
    </row>
    <row r="47" spans="1:9" ht="84" customHeight="1" x14ac:dyDescent="0.25">
      <c r="A47" s="243"/>
      <c r="B47" s="253" t="s">
        <v>263</v>
      </c>
      <c r="C47" s="253"/>
      <c r="D47" s="253"/>
      <c r="E47" s="253"/>
      <c r="F47" s="253"/>
      <c r="G47" s="253"/>
      <c r="H47" s="253"/>
      <c r="I47" s="253"/>
    </row>
    <row r="48" spans="1:9" x14ac:dyDescent="0.25">
      <c r="A48" s="237"/>
      <c r="B48" s="237"/>
      <c r="C48" s="248"/>
      <c r="D48" s="248"/>
      <c r="E48" s="249"/>
      <c r="F48" s="249"/>
      <c r="G48" s="249"/>
      <c r="H48" s="249"/>
      <c r="I48" s="249"/>
    </row>
    <row r="49" spans="1:9" ht="123" customHeight="1" x14ac:dyDescent="0.25">
      <c r="A49" s="243"/>
      <c r="B49" s="253" t="s">
        <v>264</v>
      </c>
      <c r="C49" s="253"/>
      <c r="D49" s="253"/>
      <c r="E49" s="253"/>
      <c r="F49" s="253"/>
      <c r="G49" s="253"/>
      <c r="H49" s="253"/>
      <c r="I49" s="253"/>
    </row>
    <row r="51" spans="1:9" x14ac:dyDescent="0.25">
      <c r="A51" s="237"/>
      <c r="B51" s="237"/>
      <c r="C51" s="248"/>
      <c r="D51" s="248"/>
      <c r="E51" s="249"/>
      <c r="F51" s="249"/>
      <c r="G51" s="249"/>
      <c r="H51" s="249"/>
      <c r="I51" s="249"/>
    </row>
    <row r="52" spans="1:9" ht="226.5" customHeight="1" x14ac:dyDescent="0.25">
      <c r="A52" s="243"/>
      <c r="B52" s="253"/>
      <c r="C52" s="253"/>
      <c r="D52" s="253"/>
      <c r="E52" s="253"/>
      <c r="F52" s="253"/>
      <c r="G52" s="253"/>
      <c r="H52" s="253"/>
      <c r="I52" s="253"/>
    </row>
    <row r="53" spans="1:9" x14ac:dyDescent="0.25">
      <c r="A53" s="237"/>
      <c r="B53" s="237"/>
      <c r="C53" s="248"/>
      <c r="D53" s="248"/>
      <c r="E53" s="249"/>
      <c r="F53" s="249"/>
      <c r="G53" s="249"/>
      <c r="H53" s="249"/>
      <c r="I53" s="249"/>
    </row>
    <row r="54" spans="1:9" ht="53.25" customHeight="1" x14ac:dyDescent="0.25">
      <c r="A54" s="243"/>
      <c r="B54" s="253" t="s">
        <v>265</v>
      </c>
      <c r="C54" s="253"/>
      <c r="D54" s="253"/>
      <c r="E54" s="253"/>
      <c r="F54" s="253"/>
      <c r="G54" s="253"/>
      <c r="H54" s="253"/>
      <c r="I54" s="253"/>
    </row>
    <row r="55" spans="1:9" ht="212.25" customHeight="1" x14ac:dyDescent="0.25">
      <c r="A55" s="243"/>
      <c r="B55" s="253"/>
      <c r="C55" s="253"/>
      <c r="D55" s="253"/>
      <c r="E55" s="253"/>
      <c r="F55" s="253"/>
      <c r="G55" s="253"/>
      <c r="H55" s="253"/>
      <c r="I55" s="253"/>
    </row>
    <row r="56" spans="1:9" x14ac:dyDescent="0.25">
      <c r="A56" s="237"/>
      <c r="B56" s="237"/>
      <c r="C56" s="248"/>
      <c r="D56" s="248"/>
      <c r="E56" s="249"/>
      <c r="F56" s="249"/>
      <c r="G56" s="249"/>
      <c r="H56" s="249"/>
      <c r="I56" s="249"/>
    </row>
    <row r="57" spans="1:9" ht="53.25" customHeight="1" x14ac:dyDescent="0.25">
      <c r="A57" s="243"/>
      <c r="B57" s="253" t="s">
        <v>266</v>
      </c>
      <c r="C57" s="253"/>
      <c r="D57" s="253"/>
      <c r="E57" s="253"/>
      <c r="F57" s="253"/>
      <c r="G57" s="253"/>
      <c r="H57" s="253"/>
      <c r="I57" s="253"/>
    </row>
    <row r="58" spans="1:9" x14ac:dyDescent="0.25">
      <c r="A58" s="243"/>
      <c r="B58" s="253"/>
      <c r="C58" s="253"/>
      <c r="D58" s="253"/>
      <c r="E58" s="253"/>
      <c r="F58" s="253"/>
      <c r="G58" s="253"/>
      <c r="H58" s="253"/>
      <c r="I58" s="253"/>
    </row>
    <row r="59" spans="1:9" x14ac:dyDescent="0.25">
      <c r="A59" s="237"/>
      <c r="B59" s="237"/>
      <c r="C59" s="248"/>
      <c r="D59" s="248"/>
      <c r="E59" s="249"/>
      <c r="F59" s="249"/>
      <c r="G59" s="249"/>
      <c r="H59" s="249"/>
      <c r="I59" s="249"/>
    </row>
    <row r="60" spans="1:9" x14ac:dyDescent="0.25">
      <c r="A60" s="237"/>
      <c r="B60" s="237"/>
      <c r="C60" s="238"/>
      <c r="D60" s="238"/>
      <c r="E60" s="250"/>
      <c r="F60" s="250"/>
      <c r="G60" s="250"/>
      <c r="H60" s="250"/>
      <c r="I60" s="250"/>
    </row>
    <row r="61" spans="1:9" x14ac:dyDescent="0.25">
      <c r="A61" s="237"/>
      <c r="B61" s="237"/>
      <c r="C61" s="248"/>
      <c r="D61" s="248"/>
      <c r="E61" s="254"/>
      <c r="F61" s="254"/>
      <c r="G61" s="254"/>
      <c r="H61" s="254"/>
      <c r="I61" s="254"/>
    </row>
  </sheetData>
  <mergeCells count="31">
    <mergeCell ref="A1:I1"/>
    <mergeCell ref="A2:I2"/>
    <mergeCell ref="A5:I5"/>
    <mergeCell ref="B7:I7"/>
    <mergeCell ref="B9:I9"/>
    <mergeCell ref="B11:I11"/>
    <mergeCell ref="B13:I13"/>
    <mergeCell ref="B15:I15"/>
    <mergeCell ref="B17:I17"/>
    <mergeCell ref="C41:I41"/>
    <mergeCell ref="B19:I19"/>
    <mergeCell ref="B21:I21"/>
    <mergeCell ref="B23:I23"/>
    <mergeCell ref="B25:I25"/>
    <mergeCell ref="B28:I28"/>
    <mergeCell ref="B30:I30"/>
    <mergeCell ref="B31:I31"/>
    <mergeCell ref="C33:I33"/>
    <mergeCell ref="C35:I35"/>
    <mergeCell ref="B37:I37"/>
    <mergeCell ref="C39:I39"/>
    <mergeCell ref="B55:I55"/>
    <mergeCell ref="B57:I57"/>
    <mergeCell ref="B58:I58"/>
    <mergeCell ref="E61:I61"/>
    <mergeCell ref="B43:I43"/>
    <mergeCell ref="B45:I45"/>
    <mergeCell ref="B47:I47"/>
    <mergeCell ref="B49:I49"/>
    <mergeCell ref="B52:I52"/>
    <mergeCell ref="B54:I54"/>
  </mergeCells>
  <pageMargins left="0.70866141732283472" right="0.70866141732283472" top="0.78740157480314965" bottom="0.78740157480314965"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zoomScaleNormal="100" workbookViewId="0">
      <selection activeCell="F9" sqref="F9:M9"/>
    </sheetView>
  </sheetViews>
  <sheetFormatPr baseColWidth="10" defaultColWidth="11.42578125" defaultRowHeight="15" x14ac:dyDescent="0.25"/>
  <cols>
    <col min="1" max="1" width="3.28515625" style="4" customWidth="1"/>
    <col min="2" max="2" width="17.7109375" style="4" customWidth="1"/>
    <col min="3" max="3" width="3.140625" style="4" customWidth="1"/>
    <col min="4" max="8" width="3.5703125" style="4" customWidth="1"/>
    <col min="9" max="17" width="3.7109375" style="4" customWidth="1"/>
    <col min="18" max="20" width="3.42578125" style="4" customWidth="1"/>
    <col min="21" max="21" width="4.28515625" style="4" customWidth="1"/>
    <col min="22" max="22" width="3" style="4" customWidth="1"/>
    <col min="23" max="23" width="3.28515625" style="56" customWidth="1"/>
    <col min="24" max="24" width="3.7109375" style="4" customWidth="1"/>
    <col min="25" max="25" width="3.28515625" style="4" customWidth="1"/>
    <col min="26" max="26" width="11.42578125" style="4"/>
    <col min="27" max="35" width="11.42578125" style="4" hidden="1" customWidth="1"/>
    <col min="36" max="16384" width="11.42578125" style="4"/>
  </cols>
  <sheetData>
    <row r="1" spans="1:35" ht="9.75" customHeight="1" thickBot="1" x14ac:dyDescent="0.3">
      <c r="A1" s="114"/>
      <c r="B1" s="114"/>
      <c r="C1" s="114"/>
      <c r="D1" s="114"/>
      <c r="E1" s="114"/>
      <c r="F1" s="114"/>
      <c r="G1" s="114"/>
      <c r="H1" s="114"/>
      <c r="I1" s="114"/>
      <c r="J1" s="114"/>
      <c r="K1" s="114"/>
      <c r="L1" s="114"/>
      <c r="M1" s="114"/>
      <c r="N1" s="114"/>
      <c r="O1" s="114"/>
      <c r="P1" s="114"/>
      <c r="Q1" s="114"/>
      <c r="R1" s="114"/>
      <c r="S1" s="114"/>
      <c r="T1" s="115"/>
      <c r="U1" s="116"/>
      <c r="V1" s="117"/>
      <c r="W1" s="118"/>
      <c r="X1" s="117"/>
      <c r="Y1" s="117"/>
      <c r="AA1" s="3"/>
      <c r="AB1" s="3"/>
      <c r="AC1" s="3"/>
      <c r="AD1" s="3"/>
      <c r="AE1" s="3"/>
      <c r="AF1" s="3"/>
      <c r="AG1" s="3"/>
      <c r="AH1" s="3"/>
      <c r="AI1" s="3"/>
    </row>
    <row r="2" spans="1:35" ht="48" customHeight="1" x14ac:dyDescent="0.25">
      <c r="A2" s="270" t="s">
        <v>269</v>
      </c>
      <c r="B2" s="271"/>
      <c r="C2" s="271"/>
      <c r="D2" s="271"/>
      <c r="E2" s="271"/>
      <c r="F2" s="271"/>
      <c r="G2" s="271"/>
      <c r="H2" s="271"/>
      <c r="I2" s="271"/>
      <c r="J2" s="271"/>
      <c r="K2" s="271"/>
      <c r="L2" s="271"/>
      <c r="M2" s="271"/>
      <c r="N2" s="271"/>
      <c r="O2" s="271"/>
      <c r="P2" s="271"/>
      <c r="Q2" s="271"/>
      <c r="R2" s="271"/>
      <c r="S2" s="271"/>
      <c r="T2" s="272"/>
      <c r="U2" s="119"/>
      <c r="V2" s="120"/>
      <c r="W2" s="268" t="s">
        <v>136</v>
      </c>
      <c r="X2" s="269"/>
      <c r="Y2" s="82"/>
      <c r="AA2" s="3"/>
      <c r="AB2" s="1" t="s">
        <v>142</v>
      </c>
      <c r="AC2" s="3"/>
      <c r="AD2" s="3"/>
      <c r="AE2" s="3"/>
      <c r="AF2" s="3"/>
      <c r="AG2" s="3"/>
      <c r="AH2" s="3"/>
      <c r="AI2" s="3"/>
    </row>
    <row r="3" spans="1:35" ht="9.75" customHeight="1" x14ac:dyDescent="0.25">
      <c r="A3" s="121"/>
      <c r="B3" s="122"/>
      <c r="C3" s="122"/>
      <c r="D3" s="122"/>
      <c r="E3" s="122"/>
      <c r="F3" s="122"/>
      <c r="G3" s="122"/>
      <c r="H3" s="122"/>
      <c r="I3" s="122"/>
      <c r="J3" s="122"/>
      <c r="K3" s="122"/>
      <c r="L3" s="122"/>
      <c r="M3" s="122"/>
      <c r="N3" s="122"/>
      <c r="O3" s="122"/>
      <c r="P3" s="122"/>
      <c r="Q3" s="122"/>
      <c r="R3" s="122"/>
      <c r="S3" s="122"/>
      <c r="T3" s="123"/>
      <c r="U3" s="116"/>
      <c r="V3" s="117"/>
      <c r="W3" s="118"/>
      <c r="X3" s="117"/>
      <c r="Y3" s="117"/>
      <c r="AA3" s="3"/>
      <c r="AB3" s="3"/>
      <c r="AC3" s="3"/>
      <c r="AD3" s="3"/>
      <c r="AE3" s="3"/>
      <c r="AF3" s="3"/>
      <c r="AG3" s="3"/>
      <c r="AH3" s="3"/>
      <c r="AI3" s="3"/>
    </row>
    <row r="4" spans="1:35" ht="18" customHeight="1" x14ac:dyDescent="0.25">
      <c r="A4" s="121"/>
      <c r="B4" s="122"/>
      <c r="C4" s="122"/>
      <c r="D4" s="122"/>
      <c r="E4" s="122"/>
      <c r="F4" s="122"/>
      <c r="G4" s="122"/>
      <c r="H4" s="122"/>
      <c r="I4" s="122"/>
      <c r="J4" s="122"/>
      <c r="K4" s="122"/>
      <c r="L4" s="122"/>
      <c r="M4" s="122"/>
      <c r="N4" s="122"/>
      <c r="O4" s="122"/>
      <c r="P4" s="122"/>
      <c r="Q4" s="122"/>
      <c r="R4" s="122"/>
      <c r="S4" s="122"/>
      <c r="T4" s="123"/>
      <c r="U4" s="116"/>
      <c r="V4" s="117"/>
      <c r="W4" s="118"/>
      <c r="X4" s="117"/>
      <c r="Y4" s="117"/>
      <c r="AA4" s="3"/>
      <c r="AB4" s="2" t="s">
        <v>143</v>
      </c>
      <c r="AC4" s="3"/>
      <c r="AD4" s="3"/>
      <c r="AE4" s="3"/>
      <c r="AF4" s="3"/>
      <c r="AG4" s="3"/>
      <c r="AH4" s="3"/>
      <c r="AI4" s="3"/>
    </row>
    <row r="5" spans="1:35" s="5" customFormat="1" ht="20.100000000000001" customHeight="1" x14ac:dyDescent="0.2">
      <c r="A5" s="86" t="s">
        <v>69</v>
      </c>
      <c r="B5" s="263" t="s">
        <v>7</v>
      </c>
      <c r="C5" s="263"/>
      <c r="D5" s="263"/>
      <c r="E5" s="263"/>
      <c r="F5" s="263"/>
      <c r="G5" s="263"/>
      <c r="H5" s="263"/>
      <c r="I5" s="263"/>
      <c r="J5" s="263"/>
      <c r="K5" s="263"/>
      <c r="L5" s="263"/>
      <c r="M5" s="263"/>
      <c r="N5" s="263"/>
      <c r="O5" s="263"/>
      <c r="P5" s="263"/>
      <c r="Q5" s="263"/>
      <c r="R5" s="263"/>
      <c r="S5" s="263"/>
      <c r="T5" s="264"/>
      <c r="U5" s="12"/>
      <c r="V5" s="82"/>
      <c r="W5" s="83"/>
      <c r="X5" s="82"/>
      <c r="Y5" s="85"/>
      <c r="AA5" s="8"/>
      <c r="AB5" s="9" t="s">
        <v>144</v>
      </c>
      <c r="AC5" s="8"/>
      <c r="AD5" s="8"/>
      <c r="AE5" s="8"/>
      <c r="AF5" s="8"/>
      <c r="AG5" s="8"/>
      <c r="AH5" s="8"/>
      <c r="AI5" s="8"/>
    </row>
    <row r="6" spans="1:35" ht="6" customHeight="1" x14ac:dyDescent="0.25">
      <c r="A6" s="121"/>
      <c r="B6" s="122"/>
      <c r="C6" s="122"/>
      <c r="D6" s="122"/>
      <c r="E6" s="122"/>
      <c r="F6" s="122"/>
      <c r="G6" s="122"/>
      <c r="H6" s="122"/>
      <c r="I6" s="122"/>
      <c r="J6" s="122"/>
      <c r="K6" s="122"/>
      <c r="L6" s="122"/>
      <c r="M6" s="122"/>
      <c r="N6" s="122"/>
      <c r="O6" s="122"/>
      <c r="P6" s="122"/>
      <c r="Q6" s="122"/>
      <c r="R6" s="122"/>
      <c r="S6" s="122"/>
      <c r="T6" s="123"/>
      <c r="U6" s="116"/>
      <c r="V6" s="117"/>
      <c r="W6" s="118"/>
      <c r="X6" s="117"/>
      <c r="Y6" s="117"/>
      <c r="AA6" s="3"/>
      <c r="AB6" s="3"/>
      <c r="AC6" s="3"/>
      <c r="AD6" s="3"/>
      <c r="AE6" s="3"/>
      <c r="AF6" s="3"/>
      <c r="AG6" s="3"/>
      <c r="AH6" s="3"/>
      <c r="AI6" s="3"/>
    </row>
    <row r="7" spans="1:35" ht="18" customHeight="1" x14ac:dyDescent="0.25">
      <c r="A7" s="87" t="s">
        <v>224</v>
      </c>
      <c r="B7" s="7"/>
      <c r="C7" s="7"/>
      <c r="D7" s="7"/>
      <c r="E7" s="7"/>
      <c r="F7" s="276">
        <v>123123</v>
      </c>
      <c r="G7" s="277"/>
      <c r="H7" s="277"/>
      <c r="I7" s="277"/>
      <c r="J7" s="277"/>
      <c r="K7" s="278"/>
      <c r="L7" s="122"/>
      <c r="M7" s="122"/>
      <c r="N7" s="122"/>
      <c r="O7" s="122"/>
      <c r="P7" s="122"/>
      <c r="Q7" s="122"/>
      <c r="R7" s="122"/>
      <c r="S7" s="122"/>
      <c r="T7" s="123"/>
      <c r="U7" s="116"/>
      <c r="V7" s="117"/>
      <c r="W7" s="118"/>
      <c r="X7" s="117"/>
      <c r="Y7" s="117"/>
      <c r="AA7" s="3"/>
      <c r="AB7" s="3"/>
      <c r="AC7" s="3"/>
      <c r="AD7" s="3"/>
      <c r="AE7" s="3"/>
      <c r="AF7" s="3"/>
      <c r="AG7" s="3"/>
      <c r="AH7" s="3"/>
      <c r="AI7" s="3"/>
    </row>
    <row r="8" spans="1:35" ht="6" customHeight="1" x14ac:dyDescent="0.25">
      <c r="A8" s="121"/>
      <c r="B8" s="122"/>
      <c r="C8" s="122"/>
      <c r="D8" s="122"/>
      <c r="E8" s="122"/>
      <c r="F8" s="122"/>
      <c r="G8" s="122"/>
      <c r="H8" s="122"/>
      <c r="I8" s="122"/>
      <c r="J8" s="122"/>
      <c r="K8" s="122"/>
      <c r="L8" s="122"/>
      <c r="M8" s="122"/>
      <c r="N8" s="122"/>
      <c r="O8" s="122"/>
      <c r="P8" s="122"/>
      <c r="Q8" s="122"/>
      <c r="R8" s="122"/>
      <c r="S8" s="122"/>
      <c r="T8" s="123"/>
      <c r="U8" s="116"/>
      <c r="V8" s="117"/>
      <c r="W8" s="118"/>
      <c r="X8" s="117"/>
      <c r="Y8" s="117"/>
      <c r="AA8" s="3"/>
      <c r="AB8" s="3"/>
      <c r="AC8" s="3"/>
      <c r="AD8" s="3"/>
      <c r="AE8" s="3"/>
      <c r="AF8" s="3"/>
      <c r="AG8" s="3"/>
      <c r="AH8" s="3"/>
      <c r="AI8" s="3"/>
    </row>
    <row r="9" spans="1:35" ht="18" customHeight="1" x14ac:dyDescent="0.25">
      <c r="A9" s="121" t="s">
        <v>145</v>
      </c>
      <c r="B9" s="122"/>
      <c r="C9" s="122"/>
      <c r="D9" s="122"/>
      <c r="E9" s="122"/>
      <c r="F9" s="276">
        <v>456456</v>
      </c>
      <c r="G9" s="277"/>
      <c r="H9" s="277"/>
      <c r="I9" s="277"/>
      <c r="J9" s="277"/>
      <c r="K9" s="277"/>
      <c r="L9" s="277"/>
      <c r="M9" s="278"/>
      <c r="N9" s="122"/>
      <c r="O9" s="122"/>
      <c r="P9" s="122"/>
      <c r="Q9" s="122"/>
      <c r="R9" s="122"/>
      <c r="S9" s="122"/>
      <c r="T9" s="123"/>
      <c r="U9" s="116"/>
      <c r="V9" s="117"/>
      <c r="W9" s="118"/>
      <c r="X9" s="117"/>
      <c r="Y9" s="117"/>
      <c r="AA9" s="3"/>
      <c r="AB9" s="3"/>
      <c r="AC9" s="3"/>
      <c r="AD9" s="3"/>
      <c r="AE9" s="3"/>
      <c r="AF9" s="3"/>
      <c r="AG9" s="3"/>
      <c r="AH9" s="3"/>
      <c r="AI9" s="3"/>
    </row>
    <row r="10" spans="1:35" ht="6" customHeight="1" x14ac:dyDescent="0.25">
      <c r="A10" s="121"/>
      <c r="B10" s="122"/>
      <c r="C10" s="122"/>
      <c r="D10" s="122"/>
      <c r="E10" s="122"/>
      <c r="F10" s="122"/>
      <c r="G10" s="122"/>
      <c r="H10" s="122"/>
      <c r="I10" s="122"/>
      <c r="J10" s="122"/>
      <c r="K10" s="122"/>
      <c r="L10" s="122"/>
      <c r="M10" s="122"/>
      <c r="N10" s="122"/>
      <c r="O10" s="122"/>
      <c r="P10" s="122"/>
      <c r="Q10" s="122"/>
      <c r="R10" s="122"/>
      <c r="S10" s="122"/>
      <c r="T10" s="123"/>
      <c r="U10" s="116"/>
      <c r="V10" s="117"/>
      <c r="W10" s="118"/>
      <c r="X10" s="117"/>
      <c r="Y10" s="117"/>
      <c r="AA10" s="3"/>
      <c r="AB10" s="3"/>
      <c r="AC10" s="3"/>
      <c r="AD10" s="3"/>
      <c r="AE10" s="3"/>
      <c r="AF10" s="3"/>
      <c r="AG10" s="3"/>
      <c r="AH10" s="3"/>
      <c r="AI10" s="3"/>
    </row>
    <row r="11" spans="1:35" ht="18" customHeight="1" x14ac:dyDescent="0.25">
      <c r="A11" s="121"/>
      <c r="B11" s="122"/>
      <c r="C11" s="122"/>
      <c r="D11" s="122"/>
      <c r="E11" s="122"/>
      <c r="F11" s="122"/>
      <c r="G11" s="122"/>
      <c r="H11" s="122"/>
      <c r="I11" s="122"/>
      <c r="J11" s="122"/>
      <c r="K11" s="122"/>
      <c r="L11" s="122"/>
      <c r="M11" s="122"/>
      <c r="N11" s="122"/>
      <c r="O11" s="122"/>
      <c r="P11" s="122"/>
      <c r="Q11" s="122"/>
      <c r="R11" s="122"/>
      <c r="S11" s="122"/>
      <c r="T11" s="123"/>
      <c r="U11" s="116"/>
      <c r="V11" s="117"/>
      <c r="W11" s="118"/>
      <c r="X11" s="117"/>
      <c r="Y11" s="117"/>
      <c r="AA11" s="3"/>
      <c r="AB11" s="3"/>
      <c r="AC11" s="3"/>
      <c r="AD11" s="3"/>
      <c r="AE11" s="3"/>
      <c r="AF11" s="3"/>
      <c r="AG11" s="3"/>
      <c r="AH11" s="3"/>
      <c r="AI11" s="3"/>
    </row>
    <row r="12" spans="1:35" ht="18" customHeight="1" x14ac:dyDescent="0.25">
      <c r="A12" s="86" t="s">
        <v>147</v>
      </c>
      <c r="B12" s="263" t="s">
        <v>137</v>
      </c>
      <c r="C12" s="263"/>
      <c r="D12" s="263"/>
      <c r="E12" s="263"/>
      <c r="F12" s="263"/>
      <c r="G12" s="263"/>
      <c r="H12" s="263"/>
      <c r="I12" s="263"/>
      <c r="J12" s="263"/>
      <c r="K12" s="263"/>
      <c r="L12" s="263"/>
      <c r="M12" s="263"/>
      <c r="N12" s="263"/>
      <c r="O12" s="263"/>
      <c r="P12" s="263"/>
      <c r="Q12" s="263"/>
      <c r="R12" s="263"/>
      <c r="S12" s="263"/>
      <c r="T12" s="264"/>
      <c r="U12" s="116"/>
      <c r="V12" s="117"/>
      <c r="W12" s="118"/>
      <c r="X12" s="117"/>
      <c r="Y12" s="117"/>
      <c r="AA12" s="3"/>
      <c r="AB12" s="3"/>
      <c r="AC12" s="3"/>
      <c r="AD12" s="3"/>
      <c r="AE12" s="3"/>
      <c r="AF12" s="3"/>
      <c r="AG12" s="3"/>
      <c r="AH12" s="3"/>
      <c r="AI12" s="3"/>
    </row>
    <row r="13" spans="1:35" ht="6" customHeight="1" x14ac:dyDescent="0.25">
      <c r="A13" s="121"/>
      <c r="B13" s="122"/>
      <c r="C13" s="122"/>
      <c r="D13" s="122"/>
      <c r="E13" s="122"/>
      <c r="F13" s="122"/>
      <c r="G13" s="122"/>
      <c r="H13" s="122"/>
      <c r="I13" s="122"/>
      <c r="J13" s="122"/>
      <c r="K13" s="122"/>
      <c r="L13" s="122"/>
      <c r="M13" s="122"/>
      <c r="N13" s="122"/>
      <c r="O13" s="122"/>
      <c r="P13" s="122"/>
      <c r="Q13" s="122"/>
      <c r="R13" s="122"/>
      <c r="S13" s="122"/>
      <c r="T13" s="123"/>
      <c r="U13" s="116"/>
      <c r="V13" s="117"/>
      <c r="W13" s="118"/>
      <c r="X13" s="117"/>
      <c r="Y13" s="117"/>
      <c r="AA13" s="3"/>
      <c r="AB13" s="3"/>
      <c r="AC13" s="3"/>
      <c r="AD13" s="3"/>
      <c r="AE13" s="3"/>
      <c r="AF13" s="3"/>
      <c r="AG13" s="3"/>
      <c r="AH13" s="3"/>
      <c r="AI13" s="3"/>
    </row>
    <row r="14" spans="1:35" ht="18" customHeight="1" x14ac:dyDescent="0.25">
      <c r="A14" s="121" t="s">
        <v>138</v>
      </c>
      <c r="B14" s="124"/>
      <c r="C14" s="124"/>
      <c r="D14" s="298"/>
      <c r="E14" s="299"/>
      <c r="F14" s="299"/>
      <c r="G14" s="299"/>
      <c r="H14" s="300"/>
      <c r="I14" s="125"/>
      <c r="J14" s="122"/>
      <c r="K14" s="124"/>
      <c r="L14" s="124"/>
      <c r="M14" s="124"/>
      <c r="N14" s="124"/>
      <c r="O14" s="124"/>
      <c r="P14" s="124"/>
      <c r="Q14" s="124"/>
      <c r="R14" s="124"/>
      <c r="S14" s="124"/>
      <c r="T14" s="123"/>
      <c r="U14" s="116"/>
      <c r="V14" s="117"/>
      <c r="W14" s="118"/>
      <c r="X14" s="117"/>
      <c r="Y14" s="117"/>
      <c r="AA14" s="3"/>
      <c r="AB14" s="3"/>
      <c r="AC14" s="3"/>
      <c r="AD14" s="3"/>
      <c r="AE14" s="3"/>
      <c r="AF14" s="3"/>
      <c r="AG14" s="3"/>
      <c r="AH14" s="3"/>
      <c r="AI14" s="3"/>
    </row>
    <row r="15" spans="1:35" ht="7.5" customHeight="1" x14ac:dyDescent="0.25">
      <c r="A15" s="121"/>
      <c r="B15" s="124"/>
      <c r="C15" s="124"/>
      <c r="D15" s="124"/>
      <c r="E15" s="124"/>
      <c r="F15" s="124"/>
      <c r="G15" s="124"/>
      <c r="H15" s="124"/>
      <c r="I15" s="124"/>
      <c r="J15" s="122"/>
      <c r="K15" s="124"/>
      <c r="L15" s="124"/>
      <c r="M15" s="124"/>
      <c r="N15" s="124"/>
      <c r="O15" s="124"/>
      <c r="P15" s="124"/>
      <c r="Q15" s="124"/>
      <c r="R15" s="124"/>
      <c r="S15" s="124"/>
      <c r="T15" s="123"/>
      <c r="U15" s="116"/>
      <c r="V15" s="117"/>
      <c r="W15" s="118"/>
      <c r="X15" s="117"/>
      <c r="Y15" s="117"/>
      <c r="AA15" s="3"/>
      <c r="AB15" s="3"/>
      <c r="AC15" s="3"/>
      <c r="AD15" s="3"/>
      <c r="AE15" s="3"/>
      <c r="AF15" s="3"/>
      <c r="AG15" s="3"/>
      <c r="AH15" s="3"/>
      <c r="AI15" s="3"/>
    </row>
    <row r="16" spans="1:35" ht="18" customHeight="1" x14ac:dyDescent="0.25">
      <c r="A16" s="121" t="s">
        <v>139</v>
      </c>
      <c r="B16" s="124"/>
      <c r="C16" s="124"/>
      <c r="D16" s="298"/>
      <c r="E16" s="299"/>
      <c r="F16" s="299"/>
      <c r="G16" s="299"/>
      <c r="H16" s="300"/>
      <c r="I16" s="125"/>
      <c r="J16" s="122"/>
      <c r="K16" s="124"/>
      <c r="L16" s="124"/>
      <c r="M16" s="124"/>
      <c r="N16" s="124"/>
      <c r="O16" s="124"/>
      <c r="P16" s="124"/>
      <c r="Q16" s="124"/>
      <c r="R16" s="124"/>
      <c r="S16" s="124"/>
      <c r="T16" s="123"/>
      <c r="U16" s="116"/>
      <c r="V16" s="117"/>
      <c r="W16" s="118"/>
      <c r="X16" s="117"/>
      <c r="Y16" s="117"/>
      <c r="AA16" s="3"/>
      <c r="AB16" s="3"/>
      <c r="AC16" s="3"/>
      <c r="AD16" s="3"/>
      <c r="AE16" s="3"/>
      <c r="AF16" s="3"/>
      <c r="AG16" s="3"/>
      <c r="AH16" s="3"/>
      <c r="AI16" s="3"/>
    </row>
    <row r="17" spans="1:35" ht="7.5" customHeight="1" thickBot="1" x14ac:dyDescent="0.3">
      <c r="A17" s="121"/>
      <c r="B17" s="124"/>
      <c r="C17" s="124"/>
      <c r="D17" s="124"/>
      <c r="E17" s="124"/>
      <c r="F17" s="124"/>
      <c r="G17" s="124"/>
      <c r="H17" s="124"/>
      <c r="I17" s="124"/>
      <c r="J17" s="122"/>
      <c r="K17" s="124"/>
      <c r="L17" s="124"/>
      <c r="M17" s="124"/>
      <c r="N17" s="124"/>
      <c r="O17" s="124"/>
      <c r="P17" s="124"/>
      <c r="Q17" s="124"/>
      <c r="R17" s="124"/>
      <c r="S17" s="124"/>
      <c r="T17" s="123"/>
      <c r="U17" s="116"/>
      <c r="V17" s="117"/>
      <c r="W17" s="118"/>
      <c r="X17" s="117"/>
      <c r="Y17" s="117"/>
      <c r="AA17" s="3"/>
      <c r="AB17" s="3"/>
      <c r="AC17" s="3"/>
      <c r="AD17" s="3"/>
      <c r="AE17" s="3"/>
      <c r="AF17" s="3"/>
      <c r="AG17" s="3"/>
      <c r="AH17" s="3"/>
      <c r="AI17" s="3"/>
    </row>
    <row r="18" spans="1:35" ht="18" customHeight="1" thickBot="1" x14ac:dyDescent="0.3">
      <c r="A18" s="121" t="s">
        <v>140</v>
      </c>
      <c r="B18" s="124"/>
      <c r="C18" s="124"/>
      <c r="D18" s="298"/>
      <c r="E18" s="299"/>
      <c r="F18" s="299"/>
      <c r="G18" s="299"/>
      <c r="H18" s="300"/>
      <c r="I18" s="125"/>
      <c r="J18" s="122"/>
      <c r="K18" s="122" t="s">
        <v>141</v>
      </c>
      <c r="L18" s="124"/>
      <c r="M18" s="124"/>
      <c r="N18" s="124"/>
      <c r="O18" s="124"/>
      <c r="P18" s="124"/>
      <c r="Q18" s="124"/>
      <c r="R18" s="296"/>
      <c r="S18" s="297"/>
      <c r="T18" s="123"/>
      <c r="U18" s="116"/>
      <c r="V18" s="117"/>
      <c r="W18" s="84">
        <f t="shared" ref="W18" si="0">IF(D18="",1,0)</f>
        <v>1</v>
      </c>
      <c r="X18" s="84">
        <f>IF(R18="",1,0)</f>
        <v>1</v>
      </c>
      <c r="Y18" s="117"/>
      <c r="AA18" s="3"/>
      <c r="AB18" s="3"/>
      <c r="AC18" s="3"/>
      <c r="AD18" s="3"/>
      <c r="AE18" s="3"/>
      <c r="AF18" s="3"/>
      <c r="AG18" s="3"/>
      <c r="AH18" s="3"/>
      <c r="AI18" s="3"/>
    </row>
    <row r="19" spans="1:35" ht="7.5" customHeight="1" x14ac:dyDescent="0.25">
      <c r="A19" s="121"/>
      <c r="B19" s="122"/>
      <c r="C19" s="122"/>
      <c r="D19" s="122"/>
      <c r="E19" s="122"/>
      <c r="F19" s="122"/>
      <c r="G19" s="122"/>
      <c r="H19" s="122"/>
      <c r="I19" s="122"/>
      <c r="J19" s="122"/>
      <c r="K19" s="122"/>
      <c r="L19" s="122"/>
      <c r="M19" s="122"/>
      <c r="N19" s="122"/>
      <c r="O19" s="122"/>
      <c r="P19" s="122"/>
      <c r="Q19" s="122"/>
      <c r="R19" s="122"/>
      <c r="S19" s="122"/>
      <c r="T19" s="123"/>
      <c r="U19" s="116"/>
      <c r="V19" s="117"/>
      <c r="W19" s="118"/>
      <c r="X19" s="117"/>
      <c r="Y19" s="117"/>
      <c r="AA19" s="3"/>
      <c r="AB19" s="3"/>
      <c r="AC19" s="3"/>
      <c r="AD19" s="3"/>
      <c r="AE19" s="3"/>
      <c r="AF19" s="3"/>
      <c r="AG19" s="3"/>
      <c r="AH19" s="3"/>
      <c r="AI19" s="3"/>
    </row>
    <row r="20" spans="1:35" s="5" customFormat="1" ht="20.100000000000001" customHeight="1" x14ac:dyDescent="0.2">
      <c r="A20" s="86" t="s">
        <v>70</v>
      </c>
      <c r="B20" s="263" t="s">
        <v>148</v>
      </c>
      <c r="C20" s="263"/>
      <c r="D20" s="263"/>
      <c r="E20" s="263"/>
      <c r="F20" s="263"/>
      <c r="G20" s="263"/>
      <c r="H20" s="263"/>
      <c r="I20" s="263"/>
      <c r="J20" s="263"/>
      <c r="K20" s="263"/>
      <c r="L20" s="263"/>
      <c r="M20" s="263"/>
      <c r="N20" s="263"/>
      <c r="O20" s="263"/>
      <c r="P20" s="263"/>
      <c r="Q20" s="263"/>
      <c r="R20" s="263"/>
      <c r="S20" s="263"/>
      <c r="T20" s="264"/>
      <c r="U20" s="12"/>
      <c r="V20" s="82"/>
      <c r="W20" s="83"/>
      <c r="X20" s="82"/>
      <c r="Y20" s="85"/>
      <c r="AA20" s="8"/>
      <c r="AB20" s="8"/>
      <c r="AC20" s="8"/>
      <c r="AD20" s="8"/>
      <c r="AE20" s="8"/>
      <c r="AF20" s="8"/>
      <c r="AG20" s="8"/>
      <c r="AH20" s="8"/>
      <c r="AI20" s="8"/>
    </row>
    <row r="21" spans="1:35" s="5" customFormat="1" ht="14.25" customHeight="1" thickBot="1" x14ac:dyDescent="0.25">
      <c r="A21" s="88"/>
      <c r="B21" s="10"/>
      <c r="C21" s="8"/>
      <c r="D21" s="6"/>
      <c r="E21" s="8"/>
      <c r="F21" s="8"/>
      <c r="G21" s="8"/>
      <c r="H21" s="8"/>
      <c r="I21" s="11"/>
      <c r="J21" s="8"/>
      <c r="K21" s="7"/>
      <c r="L21" s="7"/>
      <c r="M21" s="8"/>
      <c r="N21" s="7"/>
      <c r="O21" s="7"/>
      <c r="P21" s="7"/>
      <c r="Q21" s="7"/>
      <c r="R21" s="7"/>
      <c r="S21" s="7"/>
      <c r="T21" s="89"/>
      <c r="U21" s="12"/>
      <c r="V21" s="82"/>
      <c r="W21" s="83"/>
      <c r="X21" s="82"/>
      <c r="Y21" s="85"/>
      <c r="AA21" s="8"/>
      <c r="AB21" s="8"/>
      <c r="AC21" s="8"/>
      <c r="AD21" s="8"/>
      <c r="AE21" s="8"/>
      <c r="AF21" s="8"/>
      <c r="AG21" s="8"/>
      <c r="AH21" s="8"/>
      <c r="AI21" s="8"/>
    </row>
    <row r="22" spans="1:35" s="12" customFormat="1" ht="15" customHeight="1" thickBot="1" x14ac:dyDescent="0.3">
      <c r="A22" s="90" t="s">
        <v>149</v>
      </c>
      <c r="B22" s="13"/>
      <c r="C22" s="14"/>
      <c r="D22" s="265" t="s">
        <v>194</v>
      </c>
      <c r="E22" s="266"/>
      <c r="F22" s="266"/>
      <c r="G22" s="266"/>
      <c r="H22" s="266"/>
      <c r="I22" s="266"/>
      <c r="J22" s="266"/>
      <c r="K22" s="266"/>
      <c r="L22" s="266"/>
      <c r="M22" s="266"/>
      <c r="N22" s="266"/>
      <c r="O22" s="266"/>
      <c r="P22" s="266"/>
      <c r="Q22" s="266"/>
      <c r="R22" s="266"/>
      <c r="S22" s="267"/>
      <c r="T22" s="95"/>
      <c r="U22" s="68"/>
      <c r="V22" s="82"/>
      <c r="W22" s="84">
        <f>IF(D22="",1,0)</f>
        <v>0</v>
      </c>
      <c r="X22" s="82"/>
      <c r="Y22" s="82"/>
      <c r="AA22" s="7"/>
      <c r="AB22" s="7"/>
      <c r="AC22" s="7"/>
      <c r="AD22" s="7"/>
      <c r="AE22" s="7"/>
      <c r="AF22" s="7"/>
      <c r="AG22" s="7"/>
      <c r="AH22" s="7"/>
      <c r="AI22" s="7"/>
    </row>
    <row r="23" spans="1:35" s="12" customFormat="1" ht="15" customHeight="1" thickBot="1" x14ac:dyDescent="0.3">
      <c r="A23" s="91"/>
      <c r="B23" s="7"/>
      <c r="C23" s="15"/>
      <c r="D23" s="16" t="s">
        <v>67</v>
      </c>
      <c r="E23" s="16"/>
      <c r="F23" s="16"/>
      <c r="G23" s="16"/>
      <c r="H23" s="16"/>
      <c r="I23" s="16"/>
      <c r="J23" s="16"/>
      <c r="K23" s="16"/>
      <c r="L23" s="16" t="s">
        <v>68</v>
      </c>
      <c r="M23" s="16"/>
      <c r="N23" s="17"/>
      <c r="O23" s="17"/>
      <c r="P23" s="17"/>
      <c r="Q23" s="17"/>
      <c r="R23" s="17"/>
      <c r="S23" s="18"/>
      <c r="T23" s="92"/>
      <c r="U23" s="67"/>
      <c r="V23" s="82"/>
      <c r="W23" s="83"/>
      <c r="X23" s="82"/>
      <c r="Y23" s="82"/>
      <c r="AA23" s="7"/>
      <c r="AB23" s="7"/>
      <c r="AC23" s="7"/>
      <c r="AD23" s="7"/>
      <c r="AE23" s="7"/>
      <c r="AF23" s="7"/>
      <c r="AG23" s="7"/>
      <c r="AH23" s="7"/>
      <c r="AI23" s="7"/>
    </row>
    <row r="24" spans="1:35" s="12" customFormat="1" ht="15.75" thickBot="1" x14ac:dyDescent="0.3">
      <c r="A24" s="93" t="s">
        <v>146</v>
      </c>
      <c r="B24" s="19"/>
      <c r="C24" s="20"/>
      <c r="D24" s="265" t="s">
        <v>195</v>
      </c>
      <c r="E24" s="266"/>
      <c r="F24" s="266"/>
      <c r="G24" s="266"/>
      <c r="H24" s="266"/>
      <c r="I24" s="266"/>
      <c r="J24" s="266"/>
      <c r="K24" s="267"/>
      <c r="L24" s="265" t="s">
        <v>196</v>
      </c>
      <c r="M24" s="266"/>
      <c r="N24" s="266"/>
      <c r="O24" s="266"/>
      <c r="P24" s="266"/>
      <c r="Q24" s="266"/>
      <c r="R24" s="266"/>
      <c r="S24" s="267"/>
      <c r="T24" s="95"/>
      <c r="U24" s="68"/>
      <c r="V24" s="82"/>
      <c r="W24" s="84">
        <f t="shared" ref="W24:W29" si="1">IF(D24="",1,0)</f>
        <v>0</v>
      </c>
      <c r="X24" s="84">
        <f t="shared" ref="X24:X29" si="2">IF(L24="",1,0)</f>
        <v>0</v>
      </c>
      <c r="Y24" s="82"/>
      <c r="AA24" s="7"/>
      <c r="AB24" s="7"/>
      <c r="AC24" s="7"/>
      <c r="AD24" s="7"/>
      <c r="AE24" s="7"/>
      <c r="AF24" s="7"/>
      <c r="AG24" s="7"/>
      <c r="AH24" s="7"/>
      <c r="AI24" s="7"/>
    </row>
    <row r="25" spans="1:35" s="12" customFormat="1" ht="15" customHeight="1" thickBot="1" x14ac:dyDescent="0.3">
      <c r="A25" s="94" t="s">
        <v>0</v>
      </c>
      <c r="B25" s="21"/>
      <c r="C25" s="22"/>
      <c r="D25" s="273">
        <v>99999</v>
      </c>
      <c r="E25" s="274"/>
      <c r="F25" s="275"/>
      <c r="G25" s="23"/>
      <c r="H25" s="23"/>
      <c r="I25" s="23"/>
      <c r="J25" s="23"/>
      <c r="K25" s="23"/>
      <c r="L25" s="273">
        <v>99999</v>
      </c>
      <c r="M25" s="274"/>
      <c r="N25" s="275"/>
      <c r="O25" s="23"/>
      <c r="P25" s="23"/>
      <c r="Q25" s="23"/>
      <c r="R25" s="23"/>
      <c r="S25" s="23"/>
      <c r="T25" s="95"/>
      <c r="U25" s="68"/>
      <c r="V25" s="82"/>
      <c r="W25" s="84">
        <f t="shared" si="1"/>
        <v>0</v>
      </c>
      <c r="X25" s="84">
        <f t="shared" si="2"/>
        <v>0</v>
      </c>
      <c r="Y25" s="82"/>
      <c r="AA25" s="7"/>
      <c r="AB25" s="7"/>
      <c r="AC25" s="7"/>
      <c r="AD25" s="7"/>
      <c r="AE25" s="7"/>
      <c r="AF25" s="7"/>
      <c r="AG25" s="7"/>
      <c r="AH25" s="7"/>
      <c r="AI25" s="7"/>
    </row>
    <row r="26" spans="1:35" s="12" customFormat="1" ht="13.5" customHeight="1" thickBot="1" x14ac:dyDescent="0.3">
      <c r="A26" s="94" t="s">
        <v>1</v>
      </c>
      <c r="B26" s="21"/>
      <c r="C26" s="24"/>
      <c r="D26" s="265" t="s">
        <v>227</v>
      </c>
      <c r="E26" s="266"/>
      <c r="F26" s="266"/>
      <c r="G26" s="266"/>
      <c r="H26" s="266"/>
      <c r="I26" s="266"/>
      <c r="J26" s="266"/>
      <c r="K26" s="267"/>
      <c r="L26" s="265" t="s">
        <v>227</v>
      </c>
      <c r="M26" s="266"/>
      <c r="N26" s="266"/>
      <c r="O26" s="266"/>
      <c r="P26" s="266"/>
      <c r="Q26" s="266"/>
      <c r="R26" s="266"/>
      <c r="S26" s="267"/>
      <c r="T26" s="95"/>
      <c r="U26" s="68"/>
      <c r="V26" s="85"/>
      <c r="W26" s="84">
        <f t="shared" si="1"/>
        <v>0</v>
      </c>
      <c r="X26" s="84">
        <f t="shared" si="2"/>
        <v>0</v>
      </c>
      <c r="Y26" s="82"/>
      <c r="AA26" s="7"/>
      <c r="AB26" s="7"/>
      <c r="AC26" s="7"/>
      <c r="AD26" s="7"/>
      <c r="AE26" s="7"/>
      <c r="AF26" s="7"/>
      <c r="AG26" s="7"/>
      <c r="AH26" s="7"/>
      <c r="AI26" s="7"/>
    </row>
    <row r="27" spans="1:35" s="12" customFormat="1" ht="13.5" customHeight="1" thickBot="1" x14ac:dyDescent="0.3">
      <c r="A27" s="96" t="s">
        <v>6</v>
      </c>
      <c r="B27" s="25"/>
      <c r="C27" s="26"/>
      <c r="D27" s="265" t="s">
        <v>197</v>
      </c>
      <c r="E27" s="266"/>
      <c r="F27" s="266"/>
      <c r="G27" s="266"/>
      <c r="H27" s="266"/>
      <c r="I27" s="266"/>
      <c r="J27" s="266"/>
      <c r="K27" s="267"/>
      <c r="L27" s="265" t="s">
        <v>198</v>
      </c>
      <c r="M27" s="266"/>
      <c r="N27" s="266"/>
      <c r="O27" s="266"/>
      <c r="P27" s="266"/>
      <c r="Q27" s="266"/>
      <c r="R27" s="266"/>
      <c r="S27" s="267"/>
      <c r="T27" s="95"/>
      <c r="U27" s="68"/>
      <c r="V27" s="85"/>
      <c r="W27" s="84">
        <f t="shared" si="1"/>
        <v>0</v>
      </c>
      <c r="X27" s="84">
        <f t="shared" si="2"/>
        <v>0</v>
      </c>
      <c r="Y27" s="82"/>
      <c r="AA27" s="7"/>
      <c r="AB27" s="7"/>
      <c r="AC27" s="7"/>
      <c r="AD27" s="7"/>
      <c r="AE27" s="7"/>
      <c r="AF27" s="7"/>
      <c r="AG27" s="7"/>
      <c r="AH27" s="7"/>
      <c r="AI27" s="7"/>
    </row>
    <row r="28" spans="1:35" s="12" customFormat="1" ht="13.5" customHeight="1" thickBot="1" x14ac:dyDescent="0.3">
      <c r="A28" s="96" t="s">
        <v>5</v>
      </c>
      <c r="B28" s="25"/>
      <c r="C28" s="26"/>
      <c r="D28" s="265" t="s">
        <v>199</v>
      </c>
      <c r="E28" s="266"/>
      <c r="F28" s="266"/>
      <c r="G28" s="266"/>
      <c r="H28" s="266"/>
      <c r="I28" s="266"/>
      <c r="J28" s="266"/>
      <c r="K28" s="267"/>
      <c r="L28" s="265" t="s">
        <v>199</v>
      </c>
      <c r="M28" s="266"/>
      <c r="N28" s="266"/>
      <c r="O28" s="266"/>
      <c r="P28" s="266"/>
      <c r="Q28" s="266"/>
      <c r="R28" s="266"/>
      <c r="S28" s="267"/>
      <c r="T28" s="95"/>
      <c r="U28" s="68"/>
      <c r="V28" s="85"/>
      <c r="W28" s="84">
        <f t="shared" si="1"/>
        <v>0</v>
      </c>
      <c r="X28" s="84">
        <f t="shared" si="2"/>
        <v>0</v>
      </c>
      <c r="Y28" s="82"/>
      <c r="AA28" s="7"/>
      <c r="AB28" s="7"/>
      <c r="AC28" s="7"/>
      <c r="AD28" s="7"/>
      <c r="AE28" s="7"/>
      <c r="AF28" s="7"/>
      <c r="AG28" s="7"/>
      <c r="AH28" s="7"/>
      <c r="AI28" s="7"/>
    </row>
    <row r="29" spans="1:35" s="12" customFormat="1" ht="13.5" customHeight="1" thickBot="1" x14ac:dyDescent="0.3">
      <c r="A29" s="97" t="s">
        <v>2</v>
      </c>
      <c r="B29" s="27"/>
      <c r="C29" s="28"/>
      <c r="D29" s="265" t="s">
        <v>200</v>
      </c>
      <c r="E29" s="266"/>
      <c r="F29" s="266"/>
      <c r="G29" s="266"/>
      <c r="H29" s="266"/>
      <c r="I29" s="266"/>
      <c r="J29" s="266"/>
      <c r="K29" s="267"/>
      <c r="L29" s="265" t="s">
        <v>201</v>
      </c>
      <c r="M29" s="266"/>
      <c r="N29" s="266"/>
      <c r="O29" s="266"/>
      <c r="P29" s="266"/>
      <c r="Q29" s="266"/>
      <c r="R29" s="266"/>
      <c r="S29" s="267"/>
      <c r="T29" s="95"/>
      <c r="U29" s="68"/>
      <c r="V29" s="82"/>
      <c r="W29" s="84">
        <f t="shared" si="1"/>
        <v>0</v>
      </c>
      <c r="X29" s="84">
        <f t="shared" si="2"/>
        <v>0</v>
      </c>
      <c r="Y29" s="82"/>
      <c r="AA29" s="7"/>
      <c r="AB29" s="7"/>
      <c r="AC29" s="7"/>
      <c r="AD29" s="7"/>
      <c r="AE29" s="7"/>
      <c r="AF29" s="7"/>
      <c r="AG29" s="7"/>
      <c r="AH29" s="7"/>
      <c r="AI29" s="7"/>
    </row>
    <row r="30" spans="1:35" s="12" customFormat="1" ht="9.9499999999999993" customHeight="1" x14ac:dyDescent="0.2">
      <c r="A30" s="98"/>
      <c r="B30" s="7"/>
      <c r="C30" s="7"/>
      <c r="D30" s="7"/>
      <c r="E30" s="7"/>
      <c r="F30" s="7"/>
      <c r="G30" s="7"/>
      <c r="H30" s="7"/>
      <c r="I30" s="7"/>
      <c r="J30" s="7"/>
      <c r="K30" s="7"/>
      <c r="L30" s="7"/>
      <c r="M30" s="8"/>
      <c r="N30" s="7"/>
      <c r="O30" s="7"/>
      <c r="P30" s="7"/>
      <c r="Q30" s="7"/>
      <c r="R30" s="7"/>
      <c r="S30" s="7"/>
      <c r="T30" s="99"/>
      <c r="V30" s="82"/>
      <c r="W30" s="83"/>
      <c r="X30" s="82"/>
      <c r="Y30" s="82"/>
      <c r="AA30" s="7"/>
      <c r="AB30" s="7"/>
      <c r="AC30" s="7"/>
      <c r="AD30" s="7"/>
      <c r="AE30" s="7"/>
      <c r="AF30" s="7"/>
      <c r="AG30" s="7"/>
      <c r="AH30" s="7"/>
      <c r="AI30" s="7"/>
    </row>
    <row r="31" spans="1:35" s="12" customFormat="1" ht="13.5" customHeight="1" x14ac:dyDescent="0.25">
      <c r="A31" s="100" t="s">
        <v>155</v>
      </c>
      <c r="B31" s="29"/>
      <c r="C31" s="30"/>
      <c r="D31" s="126"/>
      <c r="E31" s="29"/>
      <c r="F31" s="29"/>
      <c r="G31" s="29"/>
      <c r="H31" s="31" t="s">
        <v>156</v>
      </c>
      <c r="I31" s="29"/>
      <c r="J31" s="29"/>
      <c r="K31" s="30"/>
      <c r="L31" s="29"/>
      <c r="M31" s="48"/>
      <c r="N31" s="48"/>
      <c r="O31" s="48"/>
      <c r="P31" s="48"/>
      <c r="Q31" s="48"/>
      <c r="R31" s="48"/>
      <c r="S31" s="48"/>
      <c r="T31" s="123"/>
      <c r="U31" s="127"/>
      <c r="V31" s="117"/>
      <c r="W31" s="83"/>
      <c r="X31" s="82"/>
      <c r="Y31" s="82"/>
      <c r="AA31" s="7"/>
      <c r="AB31" s="7"/>
      <c r="AC31" s="7"/>
      <c r="AD31" s="7"/>
      <c r="AE31" s="7"/>
      <c r="AF31" s="7"/>
      <c r="AG31" s="7"/>
      <c r="AH31" s="7"/>
      <c r="AI31" s="7"/>
    </row>
    <row r="32" spans="1:35" s="12" customFormat="1" ht="13.5" customHeight="1" x14ac:dyDescent="0.2">
      <c r="A32" s="98"/>
      <c r="B32" s="32" t="s">
        <v>8</v>
      </c>
      <c r="C32" s="15"/>
      <c r="D32" s="15"/>
      <c r="E32" s="159"/>
      <c r="F32" s="7"/>
      <c r="G32" s="7"/>
      <c r="H32" s="32"/>
      <c r="I32" s="32" t="s">
        <v>83</v>
      </c>
      <c r="J32" s="32"/>
      <c r="K32" s="15"/>
      <c r="L32" s="7"/>
      <c r="M32" s="7"/>
      <c r="N32" s="7"/>
      <c r="O32" s="7"/>
      <c r="P32" s="7"/>
      <c r="Q32" s="7"/>
      <c r="R32" s="159"/>
      <c r="S32" s="7"/>
      <c r="T32" s="89"/>
      <c r="V32" s="82"/>
      <c r="W32" s="83"/>
      <c r="X32" s="82"/>
      <c r="Y32" s="82"/>
      <c r="AA32" s="7"/>
      <c r="AB32" s="7"/>
      <c r="AC32" s="7"/>
      <c r="AD32" s="7"/>
      <c r="AE32" s="7"/>
      <c r="AF32" s="7"/>
      <c r="AG32" s="7"/>
      <c r="AH32" s="7"/>
      <c r="AI32" s="7"/>
    </row>
    <row r="33" spans="1:35" s="12" customFormat="1" ht="13.5" customHeight="1" x14ac:dyDescent="0.2">
      <c r="A33" s="98"/>
      <c r="B33" s="32" t="s">
        <v>9</v>
      </c>
      <c r="C33" s="7"/>
      <c r="D33" s="7"/>
      <c r="E33" s="159"/>
      <c r="F33" s="7"/>
      <c r="G33" s="7"/>
      <c r="H33" s="32"/>
      <c r="I33" s="32" t="s">
        <v>135</v>
      </c>
      <c r="J33" s="32"/>
      <c r="K33" s="7"/>
      <c r="L33" s="7"/>
      <c r="M33" s="7"/>
      <c r="N33" s="7"/>
      <c r="O33" s="7"/>
      <c r="P33" s="7"/>
      <c r="Q33" s="7"/>
      <c r="R33" s="159"/>
      <c r="S33" s="7"/>
      <c r="T33" s="89"/>
      <c r="V33" s="82"/>
      <c r="W33" s="83"/>
      <c r="X33" s="82"/>
      <c r="Y33" s="82"/>
      <c r="AA33" s="7"/>
      <c r="AB33" s="7"/>
      <c r="AC33" s="7"/>
      <c r="AD33" s="7"/>
      <c r="AE33" s="7"/>
      <c r="AF33" s="7"/>
      <c r="AG33" s="7"/>
      <c r="AH33" s="7"/>
      <c r="AI33" s="7"/>
    </row>
    <row r="34" spans="1:35" s="12" customFormat="1" ht="13.5" customHeight="1" x14ac:dyDescent="0.2">
      <c r="A34" s="98"/>
      <c r="B34" s="32" t="s">
        <v>10</v>
      </c>
      <c r="C34" s="7"/>
      <c r="D34" s="7"/>
      <c r="E34" s="159"/>
      <c r="F34" s="7"/>
      <c r="G34" s="7"/>
      <c r="H34" s="32"/>
      <c r="I34" s="33" t="s">
        <v>134</v>
      </c>
      <c r="J34" s="33"/>
      <c r="K34" s="34"/>
      <c r="L34" s="34"/>
      <c r="M34" s="34"/>
      <c r="N34" s="34"/>
      <c r="O34" s="34"/>
      <c r="P34" s="34"/>
      <c r="Q34" s="34"/>
      <c r="R34" s="159"/>
      <c r="S34" s="7"/>
      <c r="T34" s="89"/>
      <c r="V34" s="82"/>
      <c r="W34" s="82"/>
      <c r="X34" s="82"/>
      <c r="Y34" s="82"/>
      <c r="AA34" s="7"/>
      <c r="AB34" s="7"/>
      <c r="AC34" s="7"/>
      <c r="AD34" s="7"/>
      <c r="AE34" s="7"/>
      <c r="AF34" s="7"/>
      <c r="AG34" s="7"/>
      <c r="AH34" s="7"/>
      <c r="AI34" s="7"/>
    </row>
    <row r="35" spans="1:35" s="12" customFormat="1" ht="13.5" customHeight="1" x14ac:dyDescent="0.2">
      <c r="A35" s="98"/>
      <c r="B35" s="32" t="s">
        <v>11</v>
      </c>
      <c r="C35" s="7"/>
      <c r="D35" s="7"/>
      <c r="E35" s="159"/>
      <c r="F35" s="7"/>
      <c r="G35" s="7"/>
      <c r="H35" s="32"/>
      <c r="I35" s="35" t="s">
        <v>150</v>
      </c>
      <c r="J35" s="35"/>
      <c r="K35" s="36"/>
      <c r="L35" s="36"/>
      <c r="M35" s="36"/>
      <c r="N35" s="36"/>
      <c r="O35" s="34"/>
      <c r="P35" s="34"/>
      <c r="Q35" s="34"/>
      <c r="R35" s="34"/>
      <c r="S35" s="7"/>
      <c r="T35" s="89"/>
      <c r="V35" s="82"/>
      <c r="W35" s="82"/>
      <c r="X35" s="82"/>
      <c r="Y35" s="82"/>
      <c r="AA35" s="7"/>
      <c r="AB35" s="7"/>
      <c r="AC35" s="7"/>
      <c r="AD35" s="7"/>
      <c r="AE35" s="7"/>
      <c r="AF35" s="7"/>
      <c r="AG35" s="7"/>
      <c r="AH35" s="7"/>
      <c r="AI35" s="7"/>
    </row>
    <row r="36" spans="1:35" s="12" customFormat="1" ht="13.5" customHeight="1" x14ac:dyDescent="0.2">
      <c r="A36" s="98"/>
      <c r="B36" s="32"/>
      <c r="C36" s="7"/>
      <c r="D36" s="7"/>
      <c r="E36" s="7"/>
      <c r="F36" s="7"/>
      <c r="G36" s="7"/>
      <c r="H36" s="32"/>
      <c r="I36" s="301"/>
      <c r="J36" s="301"/>
      <c r="K36" s="301"/>
      <c r="L36" s="301"/>
      <c r="M36" s="301"/>
      <c r="N36" s="301"/>
      <c r="O36" s="301"/>
      <c r="P36" s="301"/>
      <c r="Q36" s="34"/>
      <c r="R36" s="159"/>
      <c r="S36" s="7"/>
      <c r="T36" s="89"/>
      <c r="V36" s="82"/>
      <c r="W36" s="82"/>
      <c r="X36" s="82"/>
      <c r="Y36" s="82"/>
      <c r="AA36" s="7"/>
      <c r="AB36" s="7"/>
      <c r="AC36" s="7"/>
      <c r="AD36" s="7"/>
      <c r="AE36" s="7"/>
      <c r="AF36" s="7"/>
      <c r="AG36" s="7"/>
      <c r="AH36" s="7"/>
      <c r="AI36" s="7"/>
    </row>
    <row r="37" spans="1:35" s="12" customFormat="1" ht="6.75" customHeight="1" x14ac:dyDescent="0.2">
      <c r="A37" s="101"/>
      <c r="B37" s="32"/>
      <c r="C37" s="32"/>
      <c r="D37" s="7"/>
      <c r="E37" s="7"/>
      <c r="F37" s="128"/>
      <c r="G37" s="7"/>
      <c r="H37" s="7"/>
      <c r="I37" s="7"/>
      <c r="J37" s="7"/>
      <c r="K37" s="7"/>
      <c r="L37" s="7"/>
      <c r="M37" s="36"/>
      <c r="N37" s="36"/>
      <c r="O37" s="34"/>
      <c r="P37" s="34"/>
      <c r="Q37" s="34"/>
      <c r="R37" s="34"/>
      <c r="S37" s="7"/>
      <c r="T37" s="89"/>
      <c r="V37" s="82"/>
      <c r="W37" s="82"/>
      <c r="X37" s="82"/>
      <c r="Y37" s="82"/>
      <c r="AA37" s="7"/>
      <c r="AB37" s="7"/>
      <c r="AC37" s="7"/>
      <c r="AD37" s="7"/>
      <c r="AE37" s="7"/>
      <c r="AF37" s="7"/>
      <c r="AG37" s="7"/>
      <c r="AH37" s="7"/>
      <c r="AI37" s="7"/>
    </row>
    <row r="38" spans="1:35" s="12" customFormat="1" ht="13.5" customHeight="1" x14ac:dyDescent="0.2">
      <c r="A38" s="98"/>
      <c r="B38" s="7"/>
      <c r="C38" s="7"/>
      <c r="D38" s="7"/>
      <c r="E38" s="7"/>
      <c r="F38" s="7"/>
      <c r="G38" s="7"/>
      <c r="H38" s="32" t="s">
        <v>84</v>
      </c>
      <c r="I38" s="32"/>
      <c r="J38" s="32"/>
      <c r="K38" s="7"/>
      <c r="L38" s="7"/>
      <c r="M38" s="7"/>
      <c r="N38" s="7"/>
      <c r="O38" s="7"/>
      <c r="P38" s="7"/>
      <c r="Q38" s="7"/>
      <c r="R38" s="159"/>
      <c r="S38" s="7"/>
      <c r="T38" s="89"/>
      <c r="V38" s="82"/>
      <c r="W38" s="82"/>
      <c r="X38" s="82"/>
      <c r="Y38" s="82"/>
      <c r="AA38" s="7"/>
      <c r="AB38" s="7"/>
      <c r="AC38" s="7"/>
      <c r="AD38" s="7"/>
      <c r="AE38" s="7"/>
      <c r="AF38" s="7"/>
      <c r="AG38" s="7"/>
      <c r="AH38" s="7"/>
      <c r="AI38" s="7"/>
    </row>
    <row r="39" spans="1:35" s="12" customFormat="1" ht="6.75" customHeight="1" x14ac:dyDescent="0.25">
      <c r="A39" s="98"/>
      <c r="B39" s="7"/>
      <c r="C39" s="7"/>
      <c r="D39" s="50"/>
      <c r="E39" s="50"/>
      <c r="F39" s="7"/>
      <c r="G39" s="7"/>
      <c r="H39" s="7"/>
      <c r="I39" s="7"/>
      <c r="J39" s="7"/>
      <c r="K39" s="7"/>
      <c r="L39" s="7"/>
      <c r="M39" s="7"/>
      <c r="N39" s="7"/>
      <c r="O39" s="7"/>
      <c r="P39" s="7"/>
      <c r="Q39" s="7"/>
      <c r="R39" s="7"/>
      <c r="S39" s="7"/>
      <c r="T39" s="89"/>
      <c r="V39" s="82"/>
      <c r="W39" s="83"/>
      <c r="X39" s="82"/>
      <c r="Y39" s="82"/>
      <c r="AA39" s="7"/>
      <c r="AB39" s="7"/>
      <c r="AC39" s="7"/>
      <c r="AD39" s="7"/>
      <c r="AE39" s="7"/>
      <c r="AF39" s="7"/>
      <c r="AG39" s="7"/>
      <c r="AH39" s="7"/>
      <c r="AI39" s="7"/>
    </row>
    <row r="40" spans="1:35" s="12" customFormat="1" ht="15" customHeight="1" x14ac:dyDescent="0.3">
      <c r="A40" s="283" t="s">
        <v>191</v>
      </c>
      <c r="B40" s="284"/>
      <c r="C40" s="284"/>
      <c r="D40" s="284"/>
      <c r="E40" s="284"/>
      <c r="F40" s="284"/>
      <c r="G40" s="284"/>
      <c r="H40" s="284"/>
      <c r="I40" s="284"/>
      <c r="J40" s="284"/>
      <c r="K40" s="284"/>
      <c r="L40" s="284"/>
      <c r="M40" s="284"/>
      <c r="N40" s="284"/>
      <c r="O40" s="284"/>
      <c r="P40" s="284"/>
      <c r="Q40" s="284"/>
      <c r="R40" s="284"/>
      <c r="S40" s="284"/>
      <c r="T40" s="285"/>
      <c r="V40" s="82"/>
      <c r="W40" s="83"/>
      <c r="X40" s="82"/>
      <c r="Y40" s="82"/>
      <c r="AA40" s="230" t="s">
        <v>153</v>
      </c>
      <c r="AB40" s="7"/>
      <c r="AC40" s="7"/>
      <c r="AD40" s="7"/>
      <c r="AE40" s="7"/>
      <c r="AF40" s="7"/>
      <c r="AG40" s="7"/>
      <c r="AH40" s="7"/>
      <c r="AI40" s="7"/>
    </row>
    <row r="41" spans="1:35" s="12" customFormat="1" ht="10.5" customHeight="1" x14ac:dyDescent="0.25">
      <c r="A41" s="102"/>
      <c r="B41" s="37"/>
      <c r="C41" s="37"/>
      <c r="D41" s="37"/>
      <c r="E41" s="37"/>
      <c r="F41" s="37"/>
      <c r="G41" s="37"/>
      <c r="H41" s="37"/>
      <c r="I41" s="37"/>
      <c r="J41" s="37"/>
      <c r="K41" s="37"/>
      <c r="L41" s="37"/>
      <c r="M41" s="37"/>
      <c r="N41" s="37"/>
      <c r="O41" s="37"/>
      <c r="P41" s="37"/>
      <c r="Q41" s="37"/>
      <c r="R41" s="37"/>
      <c r="S41" s="37"/>
      <c r="T41" s="123"/>
      <c r="V41" s="82"/>
      <c r="W41" s="83"/>
      <c r="X41" s="82"/>
      <c r="Y41" s="82"/>
      <c r="AA41" s="7" t="s">
        <v>223</v>
      </c>
      <c r="AB41" s="7"/>
      <c r="AC41" s="7"/>
      <c r="AD41" s="7"/>
      <c r="AE41" s="7"/>
      <c r="AF41" s="7"/>
      <c r="AG41" s="7"/>
      <c r="AH41" s="7"/>
      <c r="AI41" s="7"/>
    </row>
    <row r="42" spans="1:35" s="12" customFormat="1" ht="15" customHeight="1" x14ac:dyDescent="0.25">
      <c r="A42" s="129"/>
      <c r="B42" s="38" t="s">
        <v>153</v>
      </c>
      <c r="C42" s="291" t="s">
        <v>203</v>
      </c>
      <c r="D42" s="292"/>
      <c r="E42" s="292"/>
      <c r="F42" s="292"/>
      <c r="G42" s="292"/>
      <c r="H42" s="292"/>
      <c r="I42" s="292"/>
      <c r="J42" s="292"/>
      <c r="K42" s="292"/>
      <c r="L42" s="292"/>
      <c r="M42" s="293"/>
      <c r="N42" s="39"/>
      <c r="O42" s="130" t="s">
        <v>154</v>
      </c>
      <c r="P42" s="50"/>
      <c r="Q42" s="39"/>
      <c r="R42" s="294" t="str">
        <f>IF(ISNUMBER(LEFT(C42,4)*2),LEFT(C42,4),"")</f>
        <v>2010</v>
      </c>
      <c r="S42" s="295"/>
      <c r="T42" s="123"/>
      <c r="V42" s="82"/>
      <c r="W42" s="83"/>
      <c r="X42" s="82"/>
      <c r="Y42" s="82"/>
      <c r="AA42" s="7" t="s">
        <v>203</v>
      </c>
      <c r="AB42" s="7"/>
      <c r="AC42" s="7"/>
      <c r="AD42" s="7"/>
      <c r="AE42" s="7"/>
      <c r="AF42" s="7"/>
      <c r="AG42" s="7"/>
      <c r="AH42" s="7"/>
      <c r="AI42" s="7"/>
    </row>
    <row r="43" spans="1:35" s="12" customFormat="1" ht="15" customHeight="1" x14ac:dyDescent="0.25">
      <c r="A43" s="129"/>
      <c r="B43" s="40"/>
      <c r="C43" s="40"/>
      <c r="D43" s="40"/>
      <c r="E43" s="40"/>
      <c r="F43" s="40"/>
      <c r="G43" s="40"/>
      <c r="H43" s="40"/>
      <c r="I43" s="41"/>
      <c r="J43" s="41"/>
      <c r="K43" s="41"/>
      <c r="L43" s="41"/>
      <c r="M43" s="41"/>
      <c r="N43" s="131"/>
      <c r="O43" s="131"/>
      <c r="P43" s="39"/>
      <c r="Q43" s="39"/>
      <c r="R43" s="39"/>
      <c r="S43" s="41"/>
      <c r="T43" s="123"/>
      <c r="V43" s="82"/>
      <c r="W43" s="83"/>
      <c r="X43" s="82"/>
      <c r="Y43" s="82"/>
      <c r="AA43" s="7" t="s">
        <v>202</v>
      </c>
      <c r="AB43" s="7"/>
      <c r="AC43" s="7"/>
      <c r="AD43" s="7"/>
      <c r="AE43" s="7"/>
      <c r="AF43" s="7"/>
      <c r="AG43" s="7"/>
      <c r="AH43" s="7"/>
      <c r="AI43" s="7"/>
    </row>
    <row r="44" spans="1:35" s="12" customFormat="1" ht="15" customHeight="1" x14ac:dyDescent="0.25">
      <c r="A44" s="289" t="s">
        <v>225</v>
      </c>
      <c r="B44" s="290"/>
      <c r="C44" s="290"/>
      <c r="D44" s="290"/>
      <c r="E44" s="290"/>
      <c r="F44" s="290"/>
      <c r="G44" s="290"/>
      <c r="H44" s="40" t="s">
        <v>92</v>
      </c>
      <c r="I44" s="41"/>
      <c r="J44" s="41"/>
      <c r="K44" s="286">
        <v>2006</v>
      </c>
      <c r="L44" s="287"/>
      <c r="M44" s="288"/>
      <c r="N44" s="131" t="s">
        <v>25</v>
      </c>
      <c r="O44" s="39"/>
      <c r="P44" s="286"/>
      <c r="Q44" s="287"/>
      <c r="R44" s="288"/>
      <c r="S44" s="42" t="s">
        <v>25</v>
      </c>
      <c r="T44" s="103"/>
      <c r="V44" s="82"/>
      <c r="W44" s="83"/>
      <c r="X44" s="82"/>
      <c r="Y44" s="82"/>
      <c r="AA44" s="7" t="s">
        <v>205</v>
      </c>
      <c r="AB44" s="7"/>
      <c r="AC44" s="7"/>
      <c r="AD44" s="7"/>
      <c r="AE44" s="7"/>
      <c r="AF44" s="7"/>
      <c r="AG44" s="7"/>
      <c r="AH44" s="7"/>
      <c r="AI44" s="7"/>
    </row>
    <row r="45" spans="1:35" s="12" customFormat="1" ht="15" customHeight="1" x14ac:dyDescent="0.25">
      <c r="A45" s="289"/>
      <c r="B45" s="290"/>
      <c r="C45" s="290"/>
      <c r="D45" s="290"/>
      <c r="E45" s="290"/>
      <c r="F45" s="290"/>
      <c r="G45" s="290"/>
      <c r="H45" s="40" t="s">
        <v>152</v>
      </c>
      <c r="I45" s="132"/>
      <c r="J45" s="132"/>
      <c r="K45" s="280">
        <v>16000</v>
      </c>
      <c r="L45" s="281"/>
      <c r="M45" s="282"/>
      <c r="N45" s="131" t="s">
        <v>151</v>
      </c>
      <c r="O45" s="39"/>
      <c r="P45" s="286"/>
      <c r="Q45" s="287"/>
      <c r="R45" s="288"/>
      <c r="S45" s="42" t="s">
        <v>151</v>
      </c>
      <c r="T45" s="103"/>
      <c r="V45" s="82"/>
      <c r="W45" s="83"/>
      <c r="X45" s="82"/>
      <c r="Y45" s="82"/>
      <c r="AA45" s="7" t="s">
        <v>204</v>
      </c>
      <c r="AB45" s="7"/>
      <c r="AC45" s="7"/>
      <c r="AD45" s="7"/>
      <c r="AE45" s="7"/>
      <c r="AF45" s="7"/>
      <c r="AG45" s="7"/>
      <c r="AH45" s="7"/>
      <c r="AI45" s="7"/>
    </row>
    <row r="46" spans="1:35" s="12" customFormat="1" ht="10.5" customHeight="1" x14ac:dyDescent="0.25">
      <c r="A46" s="129"/>
      <c r="B46" s="37"/>
      <c r="C46" s="43"/>
      <c r="D46" s="37"/>
      <c r="E46" s="37"/>
      <c r="F46" s="37"/>
      <c r="G46" s="37"/>
      <c r="H46" s="50"/>
      <c r="I46" s="50"/>
      <c r="J46" s="50"/>
      <c r="K46" s="50"/>
      <c r="L46" s="50"/>
      <c r="M46" s="50"/>
      <c r="N46" s="50"/>
      <c r="O46" s="50"/>
      <c r="P46" s="50"/>
      <c r="Q46" s="50"/>
      <c r="R46" s="50"/>
      <c r="S46" s="50"/>
      <c r="T46" s="104"/>
      <c r="V46" s="82"/>
      <c r="W46" s="83"/>
      <c r="X46" s="82"/>
      <c r="Y46" s="82"/>
      <c r="AA46" s="7" t="s">
        <v>206</v>
      </c>
      <c r="AB46" s="7"/>
      <c r="AC46" s="7"/>
      <c r="AD46" s="7"/>
      <c r="AE46" s="7"/>
      <c r="AF46" s="7"/>
      <c r="AG46" s="7"/>
      <c r="AH46" s="7"/>
      <c r="AI46" s="7"/>
    </row>
    <row r="47" spans="1:35" s="12" customFormat="1" ht="15" customHeight="1" x14ac:dyDescent="0.25">
      <c r="A47" s="129"/>
      <c r="B47" s="133" t="s">
        <v>87</v>
      </c>
      <c r="C47" s="50"/>
      <c r="D47" s="50"/>
      <c r="E47" s="50"/>
      <c r="F47" s="50"/>
      <c r="G47" s="50"/>
      <c r="H47" s="50"/>
      <c r="I47" s="130" t="s">
        <v>17</v>
      </c>
      <c r="J47" s="130"/>
      <c r="K47" s="130"/>
      <c r="L47" s="130"/>
      <c r="M47" s="130"/>
      <c r="N47" s="130"/>
      <c r="O47" s="130" t="s">
        <v>18</v>
      </c>
      <c r="P47" s="130"/>
      <c r="Q47" s="130"/>
      <c r="R47" s="130"/>
      <c r="S47" s="130"/>
      <c r="T47" s="104"/>
      <c r="V47" s="82"/>
      <c r="W47" s="83"/>
      <c r="X47" s="82"/>
      <c r="Y47" s="82"/>
      <c r="AA47" s="7" t="s">
        <v>207</v>
      </c>
      <c r="AB47" s="7"/>
      <c r="AC47" s="7"/>
      <c r="AD47" s="7"/>
      <c r="AE47" s="7"/>
      <c r="AF47" s="7"/>
      <c r="AG47" s="7"/>
      <c r="AH47" s="7"/>
      <c r="AI47" s="7"/>
    </row>
    <row r="48" spans="1:35" s="12" customFormat="1" ht="15" customHeight="1" x14ac:dyDescent="0.25">
      <c r="A48" s="129"/>
      <c r="B48" s="279" t="s">
        <v>19</v>
      </c>
      <c r="C48" s="279"/>
      <c r="D48" s="279"/>
      <c r="E48" s="279"/>
      <c r="F48" s="44"/>
      <c r="G48" s="50"/>
      <c r="H48" s="45" t="s">
        <v>151</v>
      </c>
      <c r="I48" s="280">
        <v>123456</v>
      </c>
      <c r="J48" s="281"/>
      <c r="K48" s="281"/>
      <c r="L48" s="282"/>
      <c r="M48" s="50"/>
      <c r="N48" s="45" t="s">
        <v>151</v>
      </c>
      <c r="O48" s="280">
        <v>123123</v>
      </c>
      <c r="P48" s="281"/>
      <c r="Q48" s="281"/>
      <c r="R48" s="282"/>
      <c r="S48" s="50"/>
      <c r="T48" s="104"/>
      <c r="V48" s="82"/>
      <c r="W48" s="83"/>
      <c r="X48" s="82"/>
      <c r="Y48" s="82"/>
      <c r="AA48" s="7" t="s">
        <v>208</v>
      </c>
      <c r="AB48" s="7"/>
      <c r="AC48" s="7"/>
      <c r="AD48" s="7"/>
      <c r="AE48" s="7"/>
      <c r="AF48" s="7"/>
      <c r="AG48" s="7"/>
      <c r="AH48" s="7"/>
      <c r="AI48" s="7"/>
    </row>
    <row r="49" spans="1:35" s="12" customFormat="1" ht="15" customHeight="1" x14ac:dyDescent="0.25">
      <c r="A49" s="129"/>
      <c r="B49" s="279" t="s">
        <v>20</v>
      </c>
      <c r="C49" s="279"/>
      <c r="D49" s="279"/>
      <c r="E49" s="134"/>
      <c r="F49" s="134"/>
      <c r="G49" s="134"/>
      <c r="H49" s="45" t="s">
        <v>151</v>
      </c>
      <c r="I49" s="280">
        <v>123456</v>
      </c>
      <c r="J49" s="281"/>
      <c r="K49" s="281"/>
      <c r="L49" s="282"/>
      <c r="M49" s="50"/>
      <c r="N49" s="45" t="s">
        <v>151</v>
      </c>
      <c r="O49" s="280">
        <v>123123</v>
      </c>
      <c r="P49" s="281"/>
      <c r="Q49" s="281"/>
      <c r="R49" s="282"/>
      <c r="S49" s="50"/>
      <c r="T49" s="104"/>
      <c r="V49" s="82"/>
      <c r="W49" s="83"/>
      <c r="X49" s="82"/>
      <c r="Y49" s="82"/>
      <c r="AA49" s="7" t="s">
        <v>209</v>
      </c>
      <c r="AB49" s="7"/>
      <c r="AC49" s="7"/>
      <c r="AD49" s="7"/>
      <c r="AE49" s="7"/>
      <c r="AF49" s="7"/>
      <c r="AG49" s="7"/>
      <c r="AH49" s="7"/>
      <c r="AI49" s="7"/>
    </row>
    <row r="50" spans="1:35" s="12" customFormat="1" ht="10.5" customHeight="1" x14ac:dyDescent="0.25">
      <c r="A50" s="129"/>
      <c r="B50" s="41"/>
      <c r="C50" s="41"/>
      <c r="D50" s="41"/>
      <c r="E50" s="41"/>
      <c r="F50" s="41"/>
      <c r="G50" s="41"/>
      <c r="H50" s="50"/>
      <c r="I50" s="50"/>
      <c r="J50" s="50"/>
      <c r="K50" s="50"/>
      <c r="L50" s="50"/>
      <c r="M50" s="50"/>
      <c r="N50" s="50"/>
      <c r="O50" s="50"/>
      <c r="P50" s="50"/>
      <c r="Q50" s="50"/>
      <c r="R50" s="50"/>
      <c r="S50" s="50"/>
      <c r="T50" s="104"/>
      <c r="V50" s="82"/>
      <c r="W50" s="83"/>
      <c r="X50" s="82"/>
      <c r="Y50" s="82"/>
      <c r="AA50" s="7" t="s">
        <v>210</v>
      </c>
      <c r="AB50" s="7"/>
      <c r="AC50" s="7"/>
      <c r="AD50" s="7"/>
      <c r="AE50" s="7"/>
      <c r="AF50" s="7"/>
      <c r="AG50" s="7"/>
      <c r="AH50" s="7"/>
      <c r="AI50" s="7"/>
    </row>
    <row r="51" spans="1:35" s="12" customFormat="1" ht="15" customHeight="1" x14ac:dyDescent="0.25">
      <c r="A51" s="129"/>
      <c r="B51" s="311" t="s">
        <v>21</v>
      </c>
      <c r="C51" s="311"/>
      <c r="D51" s="311"/>
      <c r="E51" s="51"/>
      <c r="F51" s="51"/>
      <c r="G51" s="51"/>
      <c r="H51" s="50"/>
      <c r="I51" s="50"/>
      <c r="J51" s="50"/>
      <c r="K51" s="50"/>
      <c r="L51" s="50"/>
      <c r="M51" s="50"/>
      <c r="N51" s="50"/>
      <c r="O51" s="50"/>
      <c r="P51" s="50"/>
      <c r="Q51" s="50"/>
      <c r="R51" s="50"/>
      <c r="S51" s="50"/>
      <c r="T51" s="104"/>
      <c r="V51" s="82"/>
      <c r="W51" s="83"/>
      <c r="X51" s="82"/>
      <c r="Y51" s="82"/>
      <c r="AA51" s="7" t="s">
        <v>211</v>
      </c>
      <c r="AB51" s="7"/>
      <c r="AC51" s="7"/>
      <c r="AD51" s="7"/>
      <c r="AE51" s="7"/>
      <c r="AF51" s="7"/>
      <c r="AG51" s="7"/>
      <c r="AH51" s="7"/>
      <c r="AI51" s="7"/>
    </row>
    <row r="52" spans="1:35" s="12" customFormat="1" ht="15" customHeight="1" x14ac:dyDescent="0.25">
      <c r="A52" s="129"/>
      <c r="B52" s="279" t="s">
        <v>22</v>
      </c>
      <c r="C52" s="279"/>
      <c r="D52" s="279"/>
      <c r="E52" s="134"/>
      <c r="F52" s="134"/>
      <c r="G52" s="134"/>
      <c r="H52" s="45" t="s">
        <v>151</v>
      </c>
      <c r="I52" s="280">
        <v>123123</v>
      </c>
      <c r="J52" s="281"/>
      <c r="K52" s="281"/>
      <c r="L52" s="282"/>
      <c r="M52" s="50"/>
      <c r="N52" s="45" t="s">
        <v>151</v>
      </c>
      <c r="O52" s="280">
        <v>123023</v>
      </c>
      <c r="P52" s="281"/>
      <c r="Q52" s="281"/>
      <c r="R52" s="282"/>
      <c r="S52" s="50"/>
      <c r="T52" s="104"/>
      <c r="V52" s="82"/>
      <c r="W52" s="83"/>
      <c r="X52" s="82"/>
      <c r="Y52" s="82"/>
      <c r="AA52" s="7" t="s">
        <v>212</v>
      </c>
      <c r="AB52" s="7"/>
      <c r="AC52" s="7"/>
      <c r="AD52" s="7"/>
      <c r="AE52" s="7"/>
      <c r="AF52" s="7"/>
      <c r="AG52" s="7"/>
      <c r="AH52" s="7"/>
      <c r="AI52" s="7"/>
    </row>
    <row r="53" spans="1:35" s="12" customFormat="1" ht="15" customHeight="1" x14ac:dyDescent="0.25">
      <c r="A53" s="129"/>
      <c r="B53" s="279" t="s">
        <v>26</v>
      </c>
      <c r="C53" s="279"/>
      <c r="D53" s="279"/>
      <c r="E53" s="135"/>
      <c r="F53" s="135"/>
      <c r="G53" s="135"/>
      <c r="H53" s="45" t="s">
        <v>151</v>
      </c>
      <c r="I53" s="280">
        <v>12123</v>
      </c>
      <c r="J53" s="281"/>
      <c r="K53" s="281"/>
      <c r="L53" s="282"/>
      <c r="M53" s="50"/>
      <c r="N53" s="45" t="s">
        <v>151</v>
      </c>
      <c r="O53" s="280">
        <v>123123</v>
      </c>
      <c r="P53" s="281"/>
      <c r="Q53" s="281"/>
      <c r="R53" s="282"/>
      <c r="S53" s="50"/>
      <c r="T53" s="104"/>
      <c r="V53" s="82"/>
      <c r="W53" s="83"/>
      <c r="X53" s="82"/>
      <c r="Y53" s="82"/>
      <c r="AA53" s="7" t="s">
        <v>213</v>
      </c>
      <c r="AB53" s="7"/>
      <c r="AC53" s="7"/>
      <c r="AD53" s="7"/>
      <c r="AE53" s="7"/>
      <c r="AF53" s="7"/>
      <c r="AG53" s="7"/>
      <c r="AH53" s="7"/>
      <c r="AI53" s="7"/>
    </row>
    <row r="54" spans="1:35" s="12" customFormat="1" ht="15" customHeight="1" x14ac:dyDescent="0.25">
      <c r="A54" s="129"/>
      <c r="B54" s="279" t="s">
        <v>23</v>
      </c>
      <c r="C54" s="279"/>
      <c r="D54" s="279"/>
      <c r="E54" s="134"/>
      <c r="F54" s="134"/>
      <c r="G54" s="134"/>
      <c r="H54" s="45" t="s">
        <v>151</v>
      </c>
      <c r="I54" s="280">
        <v>123123</v>
      </c>
      <c r="J54" s="281"/>
      <c r="K54" s="281"/>
      <c r="L54" s="282"/>
      <c r="M54" s="50"/>
      <c r="N54" s="45" t="s">
        <v>151</v>
      </c>
      <c r="O54" s="280">
        <v>123123</v>
      </c>
      <c r="P54" s="281"/>
      <c r="Q54" s="281"/>
      <c r="R54" s="282"/>
      <c r="S54" s="50"/>
      <c r="T54" s="104"/>
      <c r="V54" s="82"/>
      <c r="W54" s="83"/>
      <c r="X54" s="82"/>
      <c r="Y54" s="82"/>
      <c r="AA54" s="7" t="s">
        <v>214</v>
      </c>
      <c r="AB54" s="7"/>
      <c r="AC54" s="7"/>
      <c r="AD54" s="7"/>
      <c r="AE54" s="7"/>
      <c r="AF54" s="7"/>
      <c r="AG54" s="7"/>
      <c r="AH54" s="7"/>
      <c r="AI54" s="7"/>
    </row>
    <row r="55" spans="1:35" s="12" customFormat="1" ht="10.5" customHeight="1" x14ac:dyDescent="0.25">
      <c r="A55" s="129"/>
      <c r="B55" s="46"/>
      <c r="C55" s="39"/>
      <c r="D55" s="39"/>
      <c r="E55" s="39"/>
      <c r="F55" s="39"/>
      <c r="G55" s="39"/>
      <c r="H55" s="50"/>
      <c r="I55" s="50"/>
      <c r="J55" s="50"/>
      <c r="K55" s="50"/>
      <c r="L55" s="50"/>
      <c r="M55" s="50"/>
      <c r="N55" s="50"/>
      <c r="O55" s="50"/>
      <c r="P55" s="50"/>
      <c r="Q55" s="50"/>
      <c r="R55" s="50"/>
      <c r="S55" s="50"/>
      <c r="T55" s="104"/>
      <c r="V55" s="82"/>
      <c r="W55" s="83"/>
      <c r="X55" s="82"/>
      <c r="Y55" s="82"/>
      <c r="AA55" s="7" t="s">
        <v>215</v>
      </c>
      <c r="AB55" s="7"/>
      <c r="AC55" s="7"/>
      <c r="AD55" s="7"/>
      <c r="AE55" s="7"/>
      <c r="AF55" s="7"/>
      <c r="AG55" s="7"/>
      <c r="AH55" s="7"/>
      <c r="AI55" s="7"/>
    </row>
    <row r="56" spans="1:35" s="12" customFormat="1" ht="39.75" customHeight="1" x14ac:dyDescent="0.25">
      <c r="A56" s="129"/>
      <c r="B56" s="312" t="s">
        <v>273</v>
      </c>
      <c r="C56" s="312"/>
      <c r="D56" s="313" t="s">
        <v>233</v>
      </c>
      <c r="E56" s="314"/>
      <c r="F56" s="314"/>
      <c r="G56" s="314"/>
      <c r="H56" s="314"/>
      <c r="I56" s="314"/>
      <c r="J56" s="314"/>
      <c r="K56" s="314"/>
      <c r="L56" s="314"/>
      <c r="M56" s="314"/>
      <c r="N56" s="314"/>
      <c r="O56" s="314"/>
      <c r="P56" s="314"/>
      <c r="Q56" s="314"/>
      <c r="R56" s="314"/>
      <c r="S56" s="315"/>
      <c r="T56" s="104"/>
      <c r="V56" s="82"/>
      <c r="W56" s="83"/>
      <c r="X56" s="82"/>
      <c r="Y56" s="82"/>
      <c r="AA56" s="7" t="s">
        <v>216</v>
      </c>
      <c r="AB56" s="7"/>
      <c r="AC56" s="7"/>
      <c r="AD56" s="7"/>
      <c r="AE56" s="7"/>
      <c r="AF56" s="7"/>
      <c r="AG56" s="7"/>
      <c r="AH56" s="7"/>
      <c r="AI56" s="7"/>
    </row>
    <row r="57" spans="1:35" s="12" customFormat="1" ht="10.5" customHeight="1" x14ac:dyDescent="0.25">
      <c r="A57" s="129"/>
      <c r="B57" s="135"/>
      <c r="C57" s="135"/>
      <c r="D57" s="135"/>
      <c r="E57" s="135"/>
      <c r="F57" s="135"/>
      <c r="G57" s="135"/>
      <c r="H57" s="50"/>
      <c r="I57" s="50"/>
      <c r="J57" s="50"/>
      <c r="K57" s="50"/>
      <c r="L57" s="50"/>
      <c r="M57" s="50"/>
      <c r="N57" s="50"/>
      <c r="O57" s="50"/>
      <c r="P57" s="50"/>
      <c r="Q57" s="50"/>
      <c r="R57" s="50"/>
      <c r="S57" s="50"/>
      <c r="T57" s="104"/>
      <c r="V57" s="82"/>
      <c r="W57" s="83"/>
      <c r="X57" s="82"/>
      <c r="Y57" s="82"/>
      <c r="AA57" s="7" t="s">
        <v>217</v>
      </c>
      <c r="AB57" s="7"/>
      <c r="AC57" s="7"/>
      <c r="AD57" s="7"/>
      <c r="AE57" s="7"/>
      <c r="AF57" s="7"/>
      <c r="AG57" s="7"/>
      <c r="AH57" s="7"/>
      <c r="AI57" s="7"/>
    </row>
    <row r="58" spans="1:35" s="12" customFormat="1" ht="15" customHeight="1" x14ac:dyDescent="0.25">
      <c r="A58" s="129"/>
      <c r="B58" s="47" t="s">
        <v>24</v>
      </c>
      <c r="C58" s="135"/>
      <c r="D58" s="302" t="s">
        <v>234</v>
      </c>
      <c r="E58" s="303"/>
      <c r="F58" s="303"/>
      <c r="G58" s="303"/>
      <c r="H58" s="303"/>
      <c r="I58" s="303"/>
      <c r="J58" s="303"/>
      <c r="K58" s="303"/>
      <c r="L58" s="303"/>
      <c r="M58" s="303"/>
      <c r="N58" s="303"/>
      <c r="O58" s="303"/>
      <c r="P58" s="303"/>
      <c r="Q58" s="303"/>
      <c r="R58" s="303"/>
      <c r="S58" s="304"/>
      <c r="T58" s="104"/>
      <c r="V58" s="82"/>
      <c r="W58" s="83"/>
      <c r="X58" s="82"/>
      <c r="Y58" s="82"/>
      <c r="AA58" s="7" t="s">
        <v>218</v>
      </c>
      <c r="AB58" s="7"/>
      <c r="AC58" s="7"/>
      <c r="AD58" s="7"/>
      <c r="AE58" s="7"/>
      <c r="AF58" s="7"/>
      <c r="AG58" s="7"/>
      <c r="AH58" s="7"/>
      <c r="AI58" s="7"/>
    </row>
    <row r="59" spans="1:35" s="12" customFormat="1" ht="15" customHeight="1" x14ac:dyDescent="0.2">
      <c r="A59" s="98"/>
      <c r="B59" s="7"/>
      <c r="C59" s="7"/>
      <c r="D59" s="305"/>
      <c r="E59" s="306"/>
      <c r="F59" s="306"/>
      <c r="G59" s="306"/>
      <c r="H59" s="306"/>
      <c r="I59" s="306"/>
      <c r="J59" s="306"/>
      <c r="K59" s="306"/>
      <c r="L59" s="306"/>
      <c r="M59" s="306"/>
      <c r="N59" s="306"/>
      <c r="O59" s="306"/>
      <c r="P59" s="306"/>
      <c r="Q59" s="306"/>
      <c r="R59" s="306"/>
      <c r="S59" s="307"/>
      <c r="T59" s="89"/>
      <c r="V59" s="82"/>
      <c r="W59" s="83"/>
      <c r="X59" s="82"/>
      <c r="Y59" s="82"/>
      <c r="AA59" s="7" t="s">
        <v>219</v>
      </c>
      <c r="AB59" s="7"/>
      <c r="AC59" s="7"/>
      <c r="AD59" s="7"/>
      <c r="AE59" s="7"/>
      <c r="AF59" s="7"/>
      <c r="AG59" s="7"/>
      <c r="AH59" s="7"/>
      <c r="AI59" s="7"/>
    </row>
    <row r="60" spans="1:35" s="12" customFormat="1" ht="15" customHeight="1" x14ac:dyDescent="0.2">
      <c r="A60" s="98"/>
      <c r="B60" s="7"/>
      <c r="C60" s="7"/>
      <c r="D60" s="308"/>
      <c r="E60" s="309"/>
      <c r="F60" s="309"/>
      <c r="G60" s="309"/>
      <c r="H60" s="309"/>
      <c r="I60" s="309"/>
      <c r="J60" s="309"/>
      <c r="K60" s="309"/>
      <c r="L60" s="309"/>
      <c r="M60" s="309"/>
      <c r="N60" s="309"/>
      <c r="O60" s="309"/>
      <c r="P60" s="309"/>
      <c r="Q60" s="309"/>
      <c r="R60" s="309"/>
      <c r="S60" s="310"/>
      <c r="T60" s="89"/>
      <c r="V60" s="82"/>
      <c r="W60" s="83"/>
      <c r="X60" s="82"/>
      <c r="Y60" s="82"/>
      <c r="AA60" s="7" t="s">
        <v>220</v>
      </c>
      <c r="AB60" s="7"/>
      <c r="AC60" s="7"/>
      <c r="AD60" s="7"/>
      <c r="AE60" s="7"/>
      <c r="AF60" s="7"/>
      <c r="AG60" s="7"/>
      <c r="AH60" s="7"/>
      <c r="AI60" s="7"/>
    </row>
    <row r="61" spans="1:35" ht="9.75" customHeight="1" x14ac:dyDescent="0.25">
      <c r="A61" s="142"/>
      <c r="B61" s="143"/>
      <c r="C61" s="143"/>
      <c r="D61" s="143"/>
      <c r="E61" s="143"/>
      <c r="F61" s="143"/>
      <c r="G61" s="143"/>
      <c r="H61" s="144"/>
      <c r="I61" s="143"/>
      <c r="J61" s="143"/>
      <c r="K61" s="143"/>
      <c r="L61" s="143"/>
      <c r="M61" s="143"/>
      <c r="N61" s="143"/>
      <c r="O61" s="143"/>
      <c r="P61" s="143"/>
      <c r="Q61" s="143"/>
      <c r="R61" s="143"/>
      <c r="S61" s="143"/>
      <c r="T61" s="145"/>
      <c r="U61" s="116"/>
      <c r="V61" s="118"/>
      <c r="W61" s="117"/>
      <c r="X61" s="117"/>
      <c r="Y61" s="117"/>
      <c r="Z61" s="64"/>
      <c r="AA61" s="7" t="s">
        <v>221</v>
      </c>
      <c r="AB61" s="7"/>
      <c r="AC61" s="7"/>
      <c r="AD61" s="7"/>
      <c r="AE61" s="7"/>
      <c r="AF61" s="7"/>
      <c r="AG61" s="7"/>
      <c r="AH61" s="7"/>
      <c r="AI61" s="7"/>
    </row>
    <row r="62" spans="1:35" x14ac:dyDescent="0.25">
      <c r="A62" s="146" t="s">
        <v>228</v>
      </c>
      <c r="B62" s="147"/>
      <c r="C62" s="147"/>
      <c r="D62" s="147"/>
      <c r="E62" s="147"/>
      <c r="F62" s="147"/>
      <c r="G62" s="147"/>
      <c r="H62" s="148"/>
      <c r="I62" s="147"/>
      <c r="J62" s="147"/>
      <c r="K62" s="147"/>
      <c r="L62" s="147"/>
      <c r="M62" s="147"/>
      <c r="N62" s="147"/>
      <c r="O62" s="147"/>
      <c r="P62" s="147"/>
      <c r="Q62" s="147"/>
      <c r="R62" s="147"/>
      <c r="S62" s="147"/>
      <c r="T62" s="149"/>
      <c r="U62" s="150"/>
      <c r="V62" s="118"/>
      <c r="W62" s="117"/>
      <c r="X62" s="117"/>
      <c r="Y62" s="117"/>
      <c r="Z62" s="64"/>
      <c r="AA62" s="7" t="s">
        <v>222</v>
      </c>
      <c r="AB62" s="7"/>
      <c r="AC62" s="7"/>
      <c r="AD62" s="7"/>
      <c r="AE62" s="7"/>
      <c r="AF62" s="7"/>
      <c r="AG62" s="7"/>
      <c r="AH62" s="7"/>
      <c r="AI62" s="7"/>
    </row>
    <row r="63" spans="1:35" ht="8.25" customHeight="1" x14ac:dyDescent="0.25">
      <c r="A63" s="151"/>
      <c r="B63" s="152"/>
      <c r="C63" s="152"/>
      <c r="D63" s="152"/>
      <c r="E63" s="152"/>
      <c r="F63" s="152"/>
      <c r="G63" s="152"/>
      <c r="H63" s="153"/>
      <c r="I63" s="152"/>
      <c r="J63" s="152"/>
      <c r="K63" s="152"/>
      <c r="L63" s="152"/>
      <c r="M63" s="152"/>
      <c r="N63" s="152"/>
      <c r="O63" s="152"/>
      <c r="P63" s="152"/>
      <c r="Q63" s="152"/>
      <c r="R63" s="152"/>
      <c r="S63" s="152"/>
      <c r="T63" s="154"/>
      <c r="U63" s="150"/>
      <c r="V63" s="118"/>
      <c r="W63" s="117"/>
      <c r="X63" s="117"/>
      <c r="Y63" s="117"/>
      <c r="Z63" s="64"/>
      <c r="AA63" s="64"/>
      <c r="AB63" s="64"/>
      <c r="AC63" s="64"/>
      <c r="AD63" s="64"/>
    </row>
    <row r="64" spans="1:35" x14ac:dyDescent="0.25">
      <c r="A64" s="155"/>
      <c r="B64" s="152" t="s">
        <v>130</v>
      </c>
      <c r="C64" s="152"/>
      <c r="D64" s="152"/>
      <c r="E64" s="152"/>
      <c r="F64" s="152"/>
      <c r="G64" s="152"/>
      <c r="H64" s="153"/>
      <c r="I64" s="152"/>
      <c r="J64" s="152"/>
      <c r="K64" s="152"/>
      <c r="L64" s="152"/>
      <c r="M64" s="152"/>
      <c r="N64" s="152"/>
      <c r="O64" s="152"/>
      <c r="P64" s="152"/>
      <c r="Q64" s="152"/>
      <c r="R64" s="152"/>
      <c r="S64" s="152"/>
      <c r="T64" s="154"/>
      <c r="U64" s="150"/>
      <c r="V64" s="118"/>
      <c r="W64" s="117"/>
      <c r="X64" s="117"/>
      <c r="Y64" s="117"/>
      <c r="Z64" s="64"/>
      <c r="AA64" s="64"/>
      <c r="AB64" s="64"/>
      <c r="AC64" s="64"/>
      <c r="AD64" s="64"/>
    </row>
    <row r="65" spans="1:30" x14ac:dyDescent="0.25">
      <c r="A65" s="155"/>
      <c r="B65" s="152"/>
      <c r="C65" s="152"/>
      <c r="D65" s="152"/>
      <c r="E65" s="152"/>
      <c r="F65" s="152"/>
      <c r="G65" s="152"/>
      <c r="H65" s="153"/>
      <c r="I65" s="152"/>
      <c r="J65" s="152"/>
      <c r="K65" s="152"/>
      <c r="L65" s="152"/>
      <c r="M65" s="152"/>
      <c r="N65" s="152"/>
      <c r="O65" s="152"/>
      <c r="P65" s="152"/>
      <c r="Q65" s="152"/>
      <c r="R65" s="152"/>
      <c r="S65" s="152"/>
      <c r="T65" s="154"/>
      <c r="U65" s="150"/>
      <c r="V65" s="118"/>
      <c r="W65" s="117"/>
      <c r="X65" s="117"/>
      <c r="Y65" s="117"/>
      <c r="Z65" s="64"/>
      <c r="AA65" s="64"/>
      <c r="AB65" s="64"/>
      <c r="AC65" s="64"/>
      <c r="AD65" s="64"/>
    </row>
    <row r="66" spans="1:30" x14ac:dyDescent="0.25">
      <c r="A66" s="155"/>
      <c r="B66" s="152" t="s">
        <v>74</v>
      </c>
      <c r="C66" s="152" t="s">
        <v>73</v>
      </c>
      <c r="D66" s="152"/>
      <c r="E66" s="152"/>
      <c r="F66" s="152"/>
      <c r="G66" s="152"/>
      <c r="H66" s="160"/>
      <c r="I66" s="156" t="s">
        <v>76</v>
      </c>
      <c r="J66" s="152"/>
      <c r="K66" s="152"/>
      <c r="L66" s="152"/>
      <c r="M66" s="152"/>
      <c r="N66" s="152"/>
      <c r="O66" s="152"/>
      <c r="P66" s="152"/>
      <c r="Q66" s="152"/>
      <c r="R66" s="152"/>
      <c r="S66" s="152"/>
      <c r="T66" s="154"/>
      <c r="U66" s="150"/>
      <c r="V66" s="118"/>
      <c r="W66" s="117"/>
      <c r="X66" s="117"/>
      <c r="Y66" s="117"/>
      <c r="Z66" s="64"/>
      <c r="AA66" s="64"/>
      <c r="AB66" s="64"/>
      <c r="AC66" s="64"/>
      <c r="AD66" s="64"/>
    </row>
    <row r="67" spans="1:30" ht="9" customHeight="1" x14ac:dyDescent="0.25">
      <c r="A67" s="155"/>
      <c r="B67" s="152"/>
      <c r="C67" s="152"/>
      <c r="D67" s="152"/>
      <c r="E67" s="152"/>
      <c r="F67" s="152"/>
      <c r="G67" s="152"/>
      <c r="H67" s="153"/>
      <c r="I67" s="156"/>
      <c r="J67" s="152"/>
      <c r="K67" s="152"/>
      <c r="L67" s="152"/>
      <c r="M67" s="152"/>
      <c r="N67" s="152"/>
      <c r="O67" s="152"/>
      <c r="P67" s="152"/>
      <c r="Q67" s="152"/>
      <c r="R67" s="152"/>
      <c r="S67" s="152"/>
      <c r="T67" s="154"/>
      <c r="U67" s="150"/>
      <c r="V67" s="118"/>
      <c r="W67" s="117"/>
      <c r="X67" s="117"/>
      <c r="Y67" s="117"/>
      <c r="Z67" s="64"/>
      <c r="AA67" s="64"/>
      <c r="AB67" s="64"/>
      <c r="AC67" s="64"/>
      <c r="AD67" s="64"/>
    </row>
    <row r="68" spans="1:30" x14ac:dyDescent="0.25">
      <c r="A68" s="155"/>
      <c r="B68" s="152" t="s">
        <v>75</v>
      </c>
      <c r="C68" s="152" t="s">
        <v>73</v>
      </c>
      <c r="D68" s="152"/>
      <c r="E68" s="152"/>
      <c r="F68" s="152"/>
      <c r="G68" s="152"/>
      <c r="H68" s="160"/>
      <c r="I68" s="156" t="s">
        <v>76</v>
      </c>
      <c r="J68" s="152"/>
      <c r="K68" s="152"/>
      <c r="L68" s="152"/>
      <c r="M68" s="152"/>
      <c r="N68" s="152"/>
      <c r="O68" s="152"/>
      <c r="P68" s="152"/>
      <c r="Q68" s="152"/>
      <c r="R68" s="152"/>
      <c r="S68" s="152"/>
      <c r="T68" s="154"/>
      <c r="U68" s="150"/>
      <c r="V68" s="118"/>
      <c r="W68" s="117"/>
      <c r="X68" s="117"/>
      <c r="Y68" s="117"/>
      <c r="Z68" s="64"/>
      <c r="AA68" s="64"/>
      <c r="AB68" s="64"/>
      <c r="AC68" s="64"/>
      <c r="AD68" s="64"/>
    </row>
    <row r="69" spans="1:30" x14ac:dyDescent="0.25">
      <c r="A69" s="155"/>
      <c r="B69" s="152"/>
      <c r="C69" s="152"/>
      <c r="D69" s="152"/>
      <c r="E69" s="152"/>
      <c r="F69" s="152"/>
      <c r="G69" s="152"/>
      <c r="H69" s="157" t="s">
        <v>77</v>
      </c>
      <c r="I69" s="152"/>
      <c r="J69" s="152"/>
      <c r="K69" s="152"/>
      <c r="L69" s="152"/>
      <c r="M69" s="152"/>
      <c r="N69" s="152"/>
      <c r="O69" s="152"/>
      <c r="P69" s="152"/>
      <c r="Q69" s="152"/>
      <c r="R69" s="152"/>
      <c r="S69" s="152"/>
      <c r="T69" s="154"/>
      <c r="U69" s="150"/>
      <c r="V69" s="118"/>
      <c r="W69" s="117"/>
      <c r="X69" s="117"/>
      <c r="Y69" s="117"/>
      <c r="Z69" s="64"/>
      <c r="AA69" s="64"/>
      <c r="AB69" s="64"/>
      <c r="AC69" s="64"/>
      <c r="AD69" s="64"/>
    </row>
    <row r="70" spans="1:30" s="12" customFormat="1" ht="15" customHeight="1" x14ac:dyDescent="0.2">
      <c r="A70" s="98"/>
      <c r="B70" s="7"/>
      <c r="C70" s="7"/>
      <c r="D70" s="7"/>
      <c r="E70" s="7"/>
      <c r="F70" s="7"/>
      <c r="G70" s="7"/>
      <c r="H70" s="7"/>
      <c r="I70" s="7"/>
      <c r="J70" s="7"/>
      <c r="K70" s="7"/>
      <c r="L70" s="7"/>
      <c r="M70" s="7"/>
      <c r="N70" s="7"/>
      <c r="O70" s="7"/>
      <c r="P70" s="7"/>
      <c r="Q70" s="7"/>
      <c r="R70" s="7"/>
      <c r="S70" s="7"/>
      <c r="T70" s="89"/>
      <c r="V70" s="82"/>
      <c r="W70" s="83"/>
      <c r="X70" s="82"/>
      <c r="Y70" s="82"/>
    </row>
  </sheetData>
  <mergeCells count="52">
    <mergeCell ref="D58:S60"/>
    <mergeCell ref="I49:L49"/>
    <mergeCell ref="O49:R49"/>
    <mergeCell ref="B51:D51"/>
    <mergeCell ref="B52:D52"/>
    <mergeCell ref="I52:L52"/>
    <mergeCell ref="B56:C56"/>
    <mergeCell ref="B53:D53"/>
    <mergeCell ref="I53:L53"/>
    <mergeCell ref="O53:R53"/>
    <mergeCell ref="D56:S56"/>
    <mergeCell ref="B54:D54"/>
    <mergeCell ref="I54:L54"/>
    <mergeCell ref="O54:R54"/>
    <mergeCell ref="A40:T40"/>
    <mergeCell ref="K44:M44"/>
    <mergeCell ref="P44:R44"/>
    <mergeCell ref="A44:G45"/>
    <mergeCell ref="B12:T12"/>
    <mergeCell ref="C42:M42"/>
    <mergeCell ref="R42:S42"/>
    <mergeCell ref="K45:M45"/>
    <mergeCell ref="P45:R45"/>
    <mergeCell ref="D26:K26"/>
    <mergeCell ref="R18:S18"/>
    <mergeCell ref="D14:H14"/>
    <mergeCell ref="D16:H16"/>
    <mergeCell ref="D18:H18"/>
    <mergeCell ref="I36:P36"/>
    <mergeCell ref="D27:K27"/>
    <mergeCell ref="B48:E48"/>
    <mergeCell ref="I48:L48"/>
    <mergeCell ref="O48:R48"/>
    <mergeCell ref="B49:D49"/>
    <mergeCell ref="O52:R52"/>
    <mergeCell ref="L27:S27"/>
    <mergeCell ref="D28:K28"/>
    <mergeCell ref="L28:S28"/>
    <mergeCell ref="D29:K29"/>
    <mergeCell ref="L29:S29"/>
    <mergeCell ref="B20:T20"/>
    <mergeCell ref="L26:S26"/>
    <mergeCell ref="W2:X2"/>
    <mergeCell ref="A2:T2"/>
    <mergeCell ref="B5:T5"/>
    <mergeCell ref="D22:S22"/>
    <mergeCell ref="D24:K24"/>
    <mergeCell ref="L24:S24"/>
    <mergeCell ref="D25:F25"/>
    <mergeCell ref="L25:N25"/>
    <mergeCell ref="F9:M9"/>
    <mergeCell ref="F7:K7"/>
  </mergeCells>
  <conditionalFormatting sqref="W22">
    <cfRule type="colorScale" priority="91">
      <colorScale>
        <cfvo type="num" val="0"/>
        <cfvo type="num" val="1"/>
        <color rgb="FF00B050"/>
        <color rgb="FFFF0000"/>
      </colorScale>
    </cfRule>
  </conditionalFormatting>
  <conditionalFormatting sqref="X24:X29">
    <cfRule type="colorScale" priority="90">
      <colorScale>
        <cfvo type="num" val="0"/>
        <cfvo type="num" val="1"/>
        <color rgb="FF00B050"/>
        <color rgb="FFFF0000"/>
      </colorScale>
    </cfRule>
  </conditionalFormatting>
  <conditionalFormatting sqref="W25">
    <cfRule type="colorScale" priority="74">
      <colorScale>
        <cfvo type="num" val="0"/>
        <cfvo type="num" val="1"/>
        <color rgb="FF00B050"/>
        <color rgb="FFFF0000"/>
      </colorScale>
    </cfRule>
  </conditionalFormatting>
  <conditionalFormatting sqref="W26">
    <cfRule type="colorScale" priority="73">
      <colorScale>
        <cfvo type="num" val="0"/>
        <cfvo type="num" val="1"/>
        <color rgb="FF00B050"/>
        <color rgb="FFFF0000"/>
      </colorScale>
    </cfRule>
  </conditionalFormatting>
  <conditionalFormatting sqref="W27">
    <cfRule type="colorScale" priority="72">
      <colorScale>
        <cfvo type="num" val="0"/>
        <cfvo type="num" val="1"/>
        <color rgb="FF00B050"/>
        <color rgb="FFFF0000"/>
      </colorScale>
    </cfRule>
  </conditionalFormatting>
  <conditionalFormatting sqref="W28">
    <cfRule type="colorScale" priority="71">
      <colorScale>
        <cfvo type="num" val="0"/>
        <cfvo type="num" val="1"/>
        <color rgb="FF00B050"/>
        <color rgb="FFFF0000"/>
      </colorScale>
    </cfRule>
  </conditionalFormatting>
  <conditionalFormatting sqref="W29">
    <cfRule type="colorScale" priority="70">
      <colorScale>
        <cfvo type="num" val="0"/>
        <cfvo type="num" val="1"/>
        <color rgb="FF00B050"/>
        <color rgb="FFFF0000"/>
      </colorScale>
    </cfRule>
  </conditionalFormatting>
  <conditionalFormatting sqref="W24">
    <cfRule type="colorScale" priority="69">
      <colorScale>
        <cfvo type="num" val="0"/>
        <cfvo type="num" val="1"/>
        <color rgb="FF00B050"/>
        <color rgb="FFFF0000"/>
      </colorScale>
    </cfRule>
  </conditionalFormatting>
  <conditionalFormatting sqref="W18">
    <cfRule type="colorScale" priority="1">
      <colorScale>
        <cfvo type="num" val="0"/>
        <cfvo type="num" val="1"/>
        <color rgb="FF00B050"/>
        <color rgb="FFFF0000"/>
      </colorScale>
    </cfRule>
  </conditionalFormatting>
  <conditionalFormatting sqref="X18">
    <cfRule type="colorScale" priority="2">
      <colorScale>
        <cfvo type="num" val="0"/>
        <cfvo type="num" val="1"/>
        <color rgb="FF00B050"/>
        <color rgb="FFFF0000"/>
      </colorScale>
    </cfRule>
  </conditionalFormatting>
  <dataValidations count="7">
    <dataValidation type="textLength" allowBlank="1" showInputMessage="1" showErrorMessage="1" sqref="R32:R34 R36 R38 F37 E32:E35">
      <formula1>1</formula1>
      <formula2>1</formula2>
    </dataValidation>
    <dataValidation type="whole" allowBlank="1" showInputMessage="1" showErrorMessage="1" sqref="D25 L25">
      <formula1>0</formula1>
      <formula2>100000</formula2>
    </dataValidation>
    <dataValidation type="whole" allowBlank="1" showInputMessage="1" showErrorMessage="1" sqref="D31">
      <formula1>1900</formula1>
      <formula2>2050</formula2>
    </dataValidation>
    <dataValidation type="whole" allowBlank="1" showInputMessage="1" showErrorMessage="1" sqref="F7">
      <formula1>0</formula1>
      <formula2>99999999999</formula2>
    </dataValidation>
    <dataValidation type="list" allowBlank="1" showInputMessage="1" showErrorMessage="1" sqref="T18 R18">
      <formula1>$AB$4:$AB$5</formula1>
    </dataValidation>
    <dataValidation type="date" allowBlank="1" showInputMessage="1" showErrorMessage="1" sqref="D14 D18 I16 D16 I14 I18">
      <formula1>40543</formula1>
      <formula2>55153</formula2>
    </dataValidation>
    <dataValidation type="list" errorStyle="information" allowBlank="1" showInputMessage="1" showErrorMessage="1" errorTitle="Listenauswahl" error="Bitte wählen Sie einen_x000a_Eintrag aus der Liste aus!" promptTitle="Listenauswahl" prompt="_x000a_Bitte klicken Sie die Zelle an._x000a_Mit dem &quot;Dreieck nach unten&quot;_x000a_öffnen  Sie  die  Auswahlliste._x000a_Aus  dieser  können  alle _x000a_Einträge gewählt werden. _x000a_" sqref="C42:M42">
      <formula1>$AA$41:$AA$62</formula1>
    </dataValidation>
  </dataValidations>
  <pageMargins left="0.70866141732283472" right="0.70866141732283472" top="0.78740157480314965" bottom="0.78740157480314965"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00"/>
  <sheetViews>
    <sheetView showGridLines="0" tabSelected="1" workbookViewId="0">
      <selection activeCell="V11" sqref="V11"/>
    </sheetView>
  </sheetViews>
  <sheetFormatPr baseColWidth="10" defaultColWidth="11.42578125" defaultRowHeight="15" x14ac:dyDescent="0.25"/>
  <cols>
    <col min="1" max="1" width="3.28515625" style="224" customWidth="1"/>
    <col min="2" max="2" width="20.7109375" style="116" customWidth="1"/>
    <col min="3" max="7" width="3.28515625" style="116" customWidth="1"/>
    <col min="8" max="8" width="4.5703125" style="225" customWidth="1"/>
    <col min="9" max="9" width="4.42578125" style="116" customWidth="1"/>
    <col min="10" max="20" width="3.28515625" style="116" customWidth="1"/>
    <col min="21" max="21" width="2.7109375" style="116" customWidth="1"/>
    <col min="22" max="22" width="3.28515625" style="226" customWidth="1"/>
    <col min="23" max="26" width="3.28515625" style="116" customWidth="1"/>
    <col min="27" max="28" width="4.28515625" style="116" customWidth="1"/>
    <col min="29" max="29" width="4.28515625" style="116" hidden="1" customWidth="1"/>
    <col min="30" max="37" width="0" style="116" hidden="1" customWidth="1"/>
    <col min="38" max="16384" width="11.42578125" style="116"/>
  </cols>
  <sheetData>
    <row r="1" spans="1:36" ht="15.75" thickBot="1" x14ac:dyDescent="0.3">
      <c r="A1" s="161"/>
      <c r="B1" s="114"/>
      <c r="C1" s="114"/>
      <c r="D1" s="114"/>
      <c r="E1" s="114"/>
      <c r="F1" s="114"/>
      <c r="G1" s="114"/>
      <c r="H1" s="162"/>
      <c r="I1" s="114"/>
      <c r="J1" s="114"/>
      <c r="K1" s="114"/>
      <c r="L1" s="114"/>
      <c r="M1" s="114"/>
      <c r="N1" s="114"/>
      <c r="O1" s="114"/>
      <c r="P1" s="114"/>
      <c r="Q1" s="114"/>
      <c r="R1" s="114"/>
      <c r="S1" s="114"/>
      <c r="T1" s="114"/>
      <c r="V1" s="117"/>
      <c r="W1" s="117"/>
      <c r="X1" s="118"/>
      <c r="Y1" s="82"/>
      <c r="AC1" s="115"/>
      <c r="AD1" s="115"/>
      <c r="AE1" s="115"/>
      <c r="AF1" s="115"/>
      <c r="AG1" s="115"/>
      <c r="AH1" s="115"/>
      <c r="AI1" s="115"/>
      <c r="AJ1" s="115"/>
    </row>
    <row r="2" spans="1:36" ht="45" customHeight="1" x14ac:dyDescent="0.25">
      <c r="A2" s="357" t="s">
        <v>269</v>
      </c>
      <c r="B2" s="358"/>
      <c r="C2" s="358"/>
      <c r="D2" s="358"/>
      <c r="E2" s="358"/>
      <c r="F2" s="358"/>
      <c r="G2" s="358"/>
      <c r="H2" s="358"/>
      <c r="I2" s="358"/>
      <c r="J2" s="358"/>
      <c r="K2" s="358"/>
      <c r="L2" s="358"/>
      <c r="M2" s="358"/>
      <c r="N2" s="358"/>
      <c r="O2" s="358"/>
      <c r="P2" s="358"/>
      <c r="Q2" s="358"/>
      <c r="R2" s="358"/>
      <c r="S2" s="358"/>
      <c r="T2" s="163"/>
      <c r="U2" s="119"/>
      <c r="V2" s="120"/>
      <c r="W2" s="268" t="s">
        <v>136</v>
      </c>
      <c r="X2" s="269"/>
      <c r="Y2" s="82"/>
      <c r="AC2" s="164" t="s">
        <v>142</v>
      </c>
      <c r="AD2" s="115"/>
      <c r="AE2" s="115" t="s">
        <v>168</v>
      </c>
      <c r="AF2" s="115"/>
      <c r="AG2" s="115"/>
      <c r="AH2" s="115"/>
      <c r="AI2" s="115"/>
      <c r="AJ2" s="115"/>
    </row>
    <row r="3" spans="1:36" ht="6" customHeight="1" x14ac:dyDescent="0.25">
      <c r="A3" s="165"/>
      <c r="B3" s="122"/>
      <c r="C3" s="122"/>
      <c r="D3" s="122"/>
      <c r="E3" s="122"/>
      <c r="F3" s="122"/>
      <c r="G3" s="122"/>
      <c r="H3" s="166"/>
      <c r="I3" s="122"/>
      <c r="J3" s="122"/>
      <c r="K3" s="122"/>
      <c r="L3" s="122"/>
      <c r="M3" s="122"/>
      <c r="N3" s="122"/>
      <c r="O3" s="122"/>
      <c r="P3" s="122"/>
      <c r="Q3" s="122"/>
      <c r="R3" s="122"/>
      <c r="S3" s="122"/>
      <c r="T3" s="123"/>
      <c r="V3" s="117"/>
      <c r="W3" s="117"/>
      <c r="X3" s="118"/>
      <c r="Y3" s="82"/>
      <c r="AC3" s="115"/>
      <c r="AD3" s="115"/>
      <c r="AE3" s="115"/>
      <c r="AF3" s="115"/>
      <c r="AG3" s="115"/>
      <c r="AH3" s="115"/>
      <c r="AI3" s="115"/>
      <c r="AJ3" s="115"/>
    </row>
    <row r="4" spans="1:36" ht="20.25" customHeight="1" x14ac:dyDescent="0.25">
      <c r="A4" s="165"/>
      <c r="B4" s="391" t="s">
        <v>190</v>
      </c>
      <c r="C4" s="392"/>
      <c r="D4" s="392"/>
      <c r="E4" s="392"/>
      <c r="F4" s="392"/>
      <c r="G4" s="392"/>
      <c r="H4" s="392"/>
      <c r="I4" s="392"/>
      <c r="J4" s="392"/>
      <c r="K4" s="392"/>
      <c r="L4" s="392"/>
      <c r="M4" s="392"/>
      <c r="N4" s="392"/>
      <c r="O4" s="392"/>
      <c r="P4" s="392"/>
      <c r="Q4" s="392"/>
      <c r="R4" s="392"/>
      <c r="S4" s="393"/>
      <c r="T4" s="123"/>
      <c r="V4" s="117"/>
      <c r="W4" s="117"/>
      <c r="X4" s="118"/>
      <c r="Y4" s="82"/>
      <c r="AC4" s="115"/>
      <c r="AD4" s="115"/>
      <c r="AE4" s="115"/>
      <c r="AF4" s="115"/>
      <c r="AG4" s="115"/>
      <c r="AH4" s="115"/>
      <c r="AI4" s="115"/>
      <c r="AJ4" s="115"/>
    </row>
    <row r="5" spans="1:36" x14ac:dyDescent="0.25">
      <c r="A5" s="165"/>
      <c r="B5" s="122"/>
      <c r="C5" s="122"/>
      <c r="D5" s="122"/>
      <c r="E5" s="122"/>
      <c r="F5" s="122"/>
      <c r="G5" s="122"/>
      <c r="H5" s="166"/>
      <c r="I5" s="122"/>
      <c r="J5" s="122"/>
      <c r="K5" s="122"/>
      <c r="L5" s="122"/>
      <c r="M5" s="122"/>
      <c r="N5" s="122"/>
      <c r="O5" s="122"/>
      <c r="P5" s="122"/>
      <c r="Q5" s="122"/>
      <c r="R5" s="122"/>
      <c r="S5" s="122"/>
      <c r="T5" s="123"/>
      <c r="V5" s="117"/>
      <c r="W5" s="82"/>
      <c r="X5" s="83"/>
      <c r="Y5" s="82"/>
      <c r="AC5" s="115" t="s">
        <v>143</v>
      </c>
      <c r="AD5" s="115"/>
      <c r="AE5" s="167" t="s">
        <v>169</v>
      </c>
      <c r="AF5" s="115"/>
      <c r="AG5" s="115"/>
      <c r="AH5" s="115"/>
      <c r="AI5" s="115"/>
      <c r="AJ5" s="115"/>
    </row>
    <row r="6" spans="1:36" x14ac:dyDescent="0.25">
      <c r="A6" s="106" t="s">
        <v>69</v>
      </c>
      <c r="B6" s="263" t="s">
        <v>192</v>
      </c>
      <c r="C6" s="263"/>
      <c r="D6" s="263"/>
      <c r="E6" s="263"/>
      <c r="F6" s="263"/>
      <c r="G6" s="263"/>
      <c r="H6" s="263"/>
      <c r="I6" s="263"/>
      <c r="J6" s="263"/>
      <c r="K6" s="263"/>
      <c r="L6" s="263"/>
      <c r="M6" s="263"/>
      <c r="N6" s="263"/>
      <c r="O6" s="263"/>
      <c r="P6" s="263"/>
      <c r="Q6" s="263"/>
      <c r="R6" s="263"/>
      <c r="S6" s="263"/>
      <c r="T6" s="105"/>
      <c r="U6" s="65"/>
      <c r="V6" s="82"/>
      <c r="W6" s="82"/>
      <c r="X6" s="83"/>
      <c r="Y6" s="82"/>
      <c r="Z6" s="5"/>
      <c r="AC6" s="79" t="s">
        <v>144</v>
      </c>
      <c r="AD6" s="115"/>
      <c r="AE6" s="167" t="s">
        <v>170</v>
      </c>
      <c r="AF6" s="115"/>
      <c r="AG6" s="115"/>
      <c r="AH6" s="115"/>
      <c r="AI6" s="115"/>
      <c r="AJ6" s="115"/>
    </row>
    <row r="7" spans="1:36" ht="6" customHeight="1" x14ac:dyDescent="0.25">
      <c r="A7" s="165"/>
      <c r="B7" s="122"/>
      <c r="C7" s="122"/>
      <c r="D7" s="122"/>
      <c r="E7" s="122"/>
      <c r="F7" s="122"/>
      <c r="G7" s="122"/>
      <c r="H7" s="166"/>
      <c r="I7" s="122"/>
      <c r="J7" s="122"/>
      <c r="K7" s="122"/>
      <c r="L7" s="122"/>
      <c r="M7" s="122"/>
      <c r="N7" s="122"/>
      <c r="O7" s="122"/>
      <c r="P7" s="122"/>
      <c r="Q7" s="122"/>
      <c r="R7" s="122"/>
      <c r="S7" s="122"/>
      <c r="T7" s="123"/>
      <c r="V7" s="117"/>
      <c r="W7" s="82"/>
      <c r="X7" s="83"/>
      <c r="Y7" s="82"/>
      <c r="AC7" s="115"/>
      <c r="AD7" s="115"/>
      <c r="AE7" s="167" t="s">
        <v>171</v>
      </c>
      <c r="AF7" s="115"/>
      <c r="AG7" s="115"/>
      <c r="AH7" s="115"/>
      <c r="AI7" s="115"/>
      <c r="AJ7" s="115"/>
    </row>
    <row r="8" spans="1:36" x14ac:dyDescent="0.25">
      <c r="A8" s="87" t="s">
        <v>224</v>
      </c>
      <c r="B8" s="7"/>
      <c r="C8" s="7"/>
      <c r="D8" s="7"/>
      <c r="E8" s="7"/>
      <c r="F8" s="394">
        <f>'Bewilligungsstelle VORBOGEN'!F7:K7</f>
        <v>123123</v>
      </c>
      <c r="G8" s="395"/>
      <c r="H8" s="395"/>
      <c r="I8" s="395"/>
      <c r="J8" s="395"/>
      <c r="K8" s="396"/>
      <c r="L8" s="122"/>
      <c r="M8" s="122"/>
      <c r="N8" s="122"/>
      <c r="O8" s="122"/>
      <c r="P8" s="122"/>
      <c r="Q8" s="122"/>
      <c r="R8" s="122"/>
      <c r="S8" s="122"/>
      <c r="T8" s="123"/>
      <c r="V8" s="117"/>
      <c r="W8" s="82"/>
      <c r="X8" s="83"/>
      <c r="Y8" s="82"/>
      <c r="AC8" s="115"/>
      <c r="AD8" s="115"/>
      <c r="AE8" s="167" t="s">
        <v>172</v>
      </c>
      <c r="AF8" s="115"/>
      <c r="AG8" s="115"/>
      <c r="AH8" s="115"/>
      <c r="AI8" s="115"/>
      <c r="AJ8" s="115"/>
    </row>
    <row r="9" spans="1:36" ht="6" customHeight="1" x14ac:dyDescent="0.25">
      <c r="A9" s="121"/>
      <c r="B9" s="122"/>
      <c r="C9" s="122"/>
      <c r="D9" s="122"/>
      <c r="E9" s="122"/>
      <c r="F9" s="122"/>
      <c r="G9" s="122"/>
      <c r="H9" s="122"/>
      <c r="I9" s="122"/>
      <c r="J9" s="122"/>
      <c r="K9" s="122"/>
      <c r="L9" s="122"/>
      <c r="M9" s="122"/>
      <c r="N9" s="122"/>
      <c r="O9" s="122"/>
      <c r="P9" s="122"/>
      <c r="Q9" s="122"/>
      <c r="R9" s="122"/>
      <c r="S9" s="122"/>
      <c r="T9" s="123"/>
      <c r="V9" s="117"/>
      <c r="W9" s="82"/>
      <c r="X9" s="83"/>
      <c r="Y9" s="82"/>
      <c r="AC9" s="115"/>
      <c r="AD9" s="115"/>
      <c r="AE9" s="115"/>
      <c r="AF9" s="115"/>
      <c r="AG9" s="115"/>
      <c r="AH9" s="115"/>
      <c r="AI9" s="115"/>
      <c r="AJ9" s="115"/>
    </row>
    <row r="10" spans="1:36" x14ac:dyDescent="0.25">
      <c r="A10" s="121" t="s">
        <v>145</v>
      </c>
      <c r="B10" s="122"/>
      <c r="C10" s="122"/>
      <c r="D10" s="122"/>
      <c r="E10" s="122"/>
      <c r="F10" s="394">
        <f>'Bewilligungsstelle VORBOGEN'!F9:M9</f>
        <v>456456</v>
      </c>
      <c r="G10" s="395"/>
      <c r="H10" s="395"/>
      <c r="I10" s="395"/>
      <c r="J10" s="395"/>
      <c r="K10" s="395"/>
      <c r="L10" s="395"/>
      <c r="M10" s="396"/>
      <c r="N10" s="122"/>
      <c r="O10" s="122"/>
      <c r="P10" s="122"/>
      <c r="Q10" s="122"/>
      <c r="R10" s="122"/>
      <c r="S10" s="122"/>
      <c r="T10" s="123"/>
      <c r="V10" s="117"/>
      <c r="W10" s="82"/>
      <c r="X10" s="83"/>
      <c r="Y10" s="117"/>
      <c r="AC10" s="115"/>
      <c r="AD10" s="115"/>
      <c r="AE10" s="115"/>
      <c r="AF10" s="115"/>
      <c r="AG10" s="115"/>
      <c r="AH10" s="115"/>
      <c r="AI10" s="115"/>
    </row>
    <row r="11" spans="1:36" ht="6" customHeight="1" x14ac:dyDescent="0.25">
      <c r="A11" s="165"/>
      <c r="B11" s="122"/>
      <c r="C11" s="122"/>
      <c r="D11" s="122"/>
      <c r="E11" s="122"/>
      <c r="F11" s="122"/>
      <c r="G11" s="122"/>
      <c r="H11" s="166"/>
      <c r="I11" s="122"/>
      <c r="J11" s="122"/>
      <c r="K11" s="122"/>
      <c r="L11" s="122"/>
      <c r="M11" s="122"/>
      <c r="N11" s="122"/>
      <c r="O11" s="122"/>
      <c r="P11" s="122"/>
      <c r="Q11" s="122"/>
      <c r="R11" s="122"/>
      <c r="S11" s="122"/>
      <c r="T11" s="123"/>
      <c r="V11" s="117"/>
      <c r="W11" s="82"/>
      <c r="X11" s="83"/>
      <c r="Y11" s="117"/>
    </row>
    <row r="12" spans="1:36" ht="6" customHeight="1" x14ac:dyDescent="0.25">
      <c r="A12" s="165"/>
      <c r="B12" s="122"/>
      <c r="C12" s="122"/>
      <c r="D12" s="122"/>
      <c r="E12" s="122"/>
      <c r="F12" s="122"/>
      <c r="G12" s="122"/>
      <c r="H12" s="166"/>
      <c r="I12" s="122"/>
      <c r="J12" s="122"/>
      <c r="K12" s="122"/>
      <c r="L12" s="122"/>
      <c r="M12" s="122"/>
      <c r="N12" s="122"/>
      <c r="O12" s="122"/>
      <c r="P12" s="122"/>
      <c r="Q12" s="122"/>
      <c r="R12" s="122"/>
      <c r="S12" s="122"/>
      <c r="T12" s="123"/>
      <c r="V12" s="117"/>
      <c r="W12" s="82"/>
      <c r="X12" s="83"/>
      <c r="Y12" s="117"/>
    </row>
    <row r="13" spans="1:36" x14ac:dyDescent="0.25">
      <c r="A13" s="106" t="s">
        <v>147</v>
      </c>
      <c r="B13" s="263" t="s">
        <v>161</v>
      </c>
      <c r="C13" s="263"/>
      <c r="D13" s="263"/>
      <c r="E13" s="263"/>
      <c r="F13" s="263"/>
      <c r="G13" s="263"/>
      <c r="H13" s="263"/>
      <c r="I13" s="263"/>
      <c r="J13" s="263"/>
      <c r="K13" s="263"/>
      <c r="L13" s="263"/>
      <c r="M13" s="263"/>
      <c r="N13" s="263"/>
      <c r="O13" s="263"/>
      <c r="P13" s="263"/>
      <c r="Q13" s="263"/>
      <c r="R13" s="263"/>
      <c r="S13" s="263"/>
      <c r="T13" s="105"/>
      <c r="V13" s="117"/>
      <c r="W13" s="82"/>
      <c r="X13" s="83"/>
      <c r="Y13" s="117"/>
    </row>
    <row r="14" spans="1:36" ht="6" customHeight="1" thickBot="1" x14ac:dyDescent="0.3">
      <c r="A14" s="165"/>
      <c r="B14" s="122"/>
      <c r="C14" s="122"/>
      <c r="D14" s="122"/>
      <c r="E14" s="122"/>
      <c r="F14" s="122"/>
      <c r="G14" s="122"/>
      <c r="H14" s="166"/>
      <c r="I14" s="122"/>
      <c r="J14" s="122"/>
      <c r="K14" s="122"/>
      <c r="L14" s="122"/>
      <c r="M14" s="122"/>
      <c r="N14" s="122"/>
      <c r="O14" s="122"/>
      <c r="P14" s="122"/>
      <c r="Q14" s="122"/>
      <c r="R14" s="122"/>
      <c r="S14" s="122"/>
      <c r="T14" s="123"/>
      <c r="V14" s="117"/>
      <c r="W14" s="117"/>
      <c r="X14" s="118"/>
      <c r="Y14" s="117"/>
    </row>
    <row r="15" spans="1:36" s="12" customFormat="1" ht="13.5" customHeight="1" thickBot="1" x14ac:dyDescent="0.3">
      <c r="A15" s="111" t="s">
        <v>27</v>
      </c>
      <c r="B15" s="7"/>
      <c r="C15" s="317" t="s">
        <v>28</v>
      </c>
      <c r="D15" s="317"/>
      <c r="E15" s="317"/>
      <c r="F15" s="317"/>
      <c r="G15" s="317"/>
      <c r="H15" s="317"/>
      <c r="I15" s="112"/>
      <c r="J15" s="58"/>
      <c r="K15" s="113" t="s">
        <v>63</v>
      </c>
      <c r="L15" s="61"/>
      <c r="M15" s="61"/>
      <c r="N15" s="61"/>
      <c r="O15" s="7"/>
      <c r="P15" s="7"/>
      <c r="Q15" s="7"/>
      <c r="R15" s="7"/>
      <c r="S15" s="7"/>
      <c r="T15" s="89"/>
      <c r="V15" s="117"/>
      <c r="W15" s="82"/>
      <c r="X15" s="84">
        <f>IF(OR(J15="x",J16="x",J17="x"),0,1)</f>
        <v>1</v>
      </c>
      <c r="Y15" s="82"/>
    </row>
    <row r="16" spans="1:36" s="12" customFormat="1" ht="13.5" customHeight="1" x14ac:dyDescent="0.25">
      <c r="A16" s="101"/>
      <c r="B16" s="59" t="s">
        <v>31</v>
      </c>
      <c r="C16" s="318" t="s">
        <v>29</v>
      </c>
      <c r="D16" s="318"/>
      <c r="E16" s="318"/>
      <c r="F16" s="318"/>
      <c r="G16" s="318"/>
      <c r="H16" s="318"/>
      <c r="I16" s="24"/>
      <c r="J16" s="58"/>
      <c r="K16" s="55" t="s">
        <v>63</v>
      </c>
      <c r="L16" s="21"/>
      <c r="M16" s="21"/>
      <c r="N16" s="21"/>
      <c r="O16" s="168"/>
      <c r="P16" s="168"/>
      <c r="Q16" s="7"/>
      <c r="R16" s="7"/>
      <c r="S16" s="7"/>
      <c r="T16" s="89"/>
      <c r="V16" s="117"/>
      <c r="W16" s="82"/>
      <c r="X16" s="83"/>
      <c r="Y16" s="82"/>
    </row>
    <row r="17" spans="1:28" s="12" customFormat="1" ht="13.5" customHeight="1" x14ac:dyDescent="0.25">
      <c r="A17" s="101"/>
      <c r="B17" s="60" t="s">
        <v>32</v>
      </c>
      <c r="C17" s="318" t="s">
        <v>229</v>
      </c>
      <c r="D17" s="318"/>
      <c r="E17" s="318"/>
      <c r="F17" s="318"/>
      <c r="G17" s="318"/>
      <c r="H17" s="318"/>
      <c r="I17" s="24"/>
      <c r="J17" s="58"/>
      <c r="K17" s="55" t="s">
        <v>63</v>
      </c>
      <c r="L17" s="21"/>
      <c r="M17" s="21"/>
      <c r="N17" s="21"/>
      <c r="O17" s="168"/>
      <c r="P17" s="168"/>
      <c r="Q17" s="7"/>
      <c r="R17" s="7"/>
      <c r="S17" s="7"/>
      <c r="T17" s="89"/>
      <c r="V17" s="117"/>
      <c r="W17" s="82"/>
      <c r="X17" s="83"/>
      <c r="Y17" s="82"/>
    </row>
    <row r="18" spans="1:28" s="12" customFormat="1" ht="8.25" customHeight="1" x14ac:dyDescent="0.25">
      <c r="A18" s="101"/>
      <c r="B18" s="7"/>
      <c r="C18" s="7"/>
      <c r="D18" s="50"/>
      <c r="E18" s="50"/>
      <c r="F18" s="7"/>
      <c r="G18" s="7"/>
      <c r="H18" s="7"/>
      <c r="I18" s="7"/>
      <c r="J18" s="7"/>
      <c r="K18" s="7"/>
      <c r="L18" s="7"/>
      <c r="M18" s="7"/>
      <c r="N18" s="7"/>
      <c r="O18" s="7"/>
      <c r="P18" s="7"/>
      <c r="Q18" s="7"/>
      <c r="R18" s="7"/>
      <c r="S18" s="7"/>
      <c r="T18" s="89"/>
      <c r="V18" s="117"/>
      <c r="W18" s="82"/>
      <c r="X18" s="83"/>
      <c r="Y18" s="82"/>
    </row>
    <row r="19" spans="1:28" s="12" customFormat="1" ht="13.5" customHeight="1" thickBot="1" x14ac:dyDescent="0.3">
      <c r="A19" s="101"/>
      <c r="B19" s="61" t="s">
        <v>33</v>
      </c>
      <c r="C19" s="61"/>
      <c r="D19" s="169"/>
      <c r="E19" s="61"/>
      <c r="F19" s="61"/>
      <c r="G19" s="61"/>
      <c r="H19" s="7"/>
      <c r="I19" s="7"/>
      <c r="J19" s="7"/>
      <c r="K19" s="7"/>
      <c r="L19" s="7"/>
      <c r="M19" s="7"/>
      <c r="N19" s="7"/>
      <c r="O19" s="7"/>
      <c r="P19" s="7"/>
      <c r="Q19" s="7"/>
      <c r="R19" s="7"/>
      <c r="S19" s="7"/>
      <c r="T19" s="89"/>
      <c r="V19" s="117"/>
      <c r="W19" s="82"/>
      <c r="X19" s="83"/>
      <c r="Y19" s="82"/>
    </row>
    <row r="20" spans="1:28" s="12" customFormat="1" ht="13.5" customHeight="1" thickBot="1" x14ac:dyDescent="0.3">
      <c r="A20" s="101"/>
      <c r="B20" s="63" t="s">
        <v>162</v>
      </c>
      <c r="C20" s="7"/>
      <c r="D20" s="50"/>
      <c r="E20" s="50"/>
      <c r="F20" s="7"/>
      <c r="G20" s="7"/>
      <c r="H20" s="7"/>
      <c r="I20" s="7"/>
      <c r="J20" s="7"/>
      <c r="K20" s="7"/>
      <c r="L20" s="80"/>
      <c r="M20" s="7" t="s">
        <v>13</v>
      </c>
      <c r="N20" s="7"/>
      <c r="O20" s="7"/>
      <c r="P20" s="7"/>
      <c r="Q20" s="7"/>
      <c r="R20" s="7"/>
      <c r="S20" s="7"/>
      <c r="T20" s="89"/>
      <c r="V20" s="117"/>
      <c r="W20" s="82"/>
      <c r="X20" s="84">
        <f>IF(AND(J16="x",L20=""),1,0)</f>
        <v>0</v>
      </c>
      <c r="Y20" s="82"/>
    </row>
    <row r="21" spans="1:28" x14ac:dyDescent="0.25">
      <c r="A21" s="106" t="s">
        <v>70</v>
      </c>
      <c r="B21" s="263" t="s">
        <v>163</v>
      </c>
      <c r="C21" s="263"/>
      <c r="D21" s="263"/>
      <c r="E21" s="263"/>
      <c r="F21" s="263"/>
      <c r="G21" s="263"/>
      <c r="H21" s="263"/>
      <c r="I21" s="263"/>
      <c r="J21" s="263"/>
      <c r="K21" s="263"/>
      <c r="L21" s="263"/>
      <c r="M21" s="263"/>
      <c r="N21" s="263"/>
      <c r="O21" s="263"/>
      <c r="P21" s="263"/>
      <c r="Q21" s="263"/>
      <c r="R21" s="263"/>
      <c r="S21" s="263"/>
      <c r="T21" s="105"/>
      <c r="V21" s="117"/>
      <c r="W21" s="117"/>
      <c r="X21" s="118"/>
      <c r="Y21" s="117"/>
      <c r="Z21" s="127"/>
      <c r="AA21" s="127"/>
      <c r="AB21" s="127"/>
    </row>
    <row r="22" spans="1:28" ht="9" customHeight="1" x14ac:dyDescent="0.25">
      <c r="A22" s="165"/>
      <c r="B22" s="122"/>
      <c r="C22" s="122"/>
      <c r="D22" s="122"/>
      <c r="E22" s="122"/>
      <c r="F22" s="122"/>
      <c r="G22" s="122"/>
      <c r="H22" s="166"/>
      <c r="I22" s="122"/>
      <c r="J22" s="122"/>
      <c r="K22" s="122"/>
      <c r="L22" s="122"/>
      <c r="M22" s="122"/>
      <c r="N22" s="122"/>
      <c r="O22" s="122"/>
      <c r="P22" s="122"/>
      <c r="Q22" s="122"/>
      <c r="R22" s="122"/>
      <c r="S22" s="122"/>
      <c r="T22" s="123"/>
      <c r="V22" s="117"/>
      <c r="W22" s="117"/>
      <c r="X22" s="118"/>
      <c r="Y22" s="117"/>
      <c r="Z22" s="127"/>
      <c r="AA22" s="127"/>
      <c r="AB22" s="127"/>
    </row>
    <row r="23" spans="1:28" s="12" customFormat="1" ht="13.5" customHeight="1" x14ac:dyDescent="0.2">
      <c r="A23" s="170">
        <v>1</v>
      </c>
      <c r="B23" s="316" t="s">
        <v>270</v>
      </c>
      <c r="C23" s="330" t="str">
        <f>'Bewilligungsstelle VORBOGEN'!D56:D56</f>
        <v>Dampfmaschine</v>
      </c>
      <c r="D23" s="331"/>
      <c r="E23" s="331"/>
      <c r="F23" s="331"/>
      <c r="G23" s="331"/>
      <c r="H23" s="331"/>
      <c r="I23" s="331"/>
      <c r="J23" s="331"/>
      <c r="K23" s="331"/>
      <c r="L23" s="331"/>
      <c r="M23" s="331"/>
      <c r="N23" s="331"/>
      <c r="O23" s="331"/>
      <c r="P23" s="331"/>
      <c r="Q23" s="331"/>
      <c r="R23" s="331"/>
      <c r="S23" s="332"/>
      <c r="T23" s="89"/>
      <c r="V23" s="83"/>
      <c r="W23" s="82"/>
      <c r="X23" s="82"/>
      <c r="Y23" s="82"/>
    </row>
    <row r="24" spans="1:28" s="12" customFormat="1" ht="13.5" customHeight="1" x14ac:dyDescent="0.2">
      <c r="A24" s="101"/>
      <c r="B24" s="316"/>
      <c r="C24" s="333"/>
      <c r="D24" s="334"/>
      <c r="E24" s="334"/>
      <c r="F24" s="334"/>
      <c r="G24" s="334"/>
      <c r="H24" s="334"/>
      <c r="I24" s="334"/>
      <c r="J24" s="334"/>
      <c r="K24" s="334"/>
      <c r="L24" s="334"/>
      <c r="M24" s="334"/>
      <c r="N24" s="334"/>
      <c r="O24" s="334"/>
      <c r="P24" s="334"/>
      <c r="Q24" s="334"/>
      <c r="R24" s="334"/>
      <c r="S24" s="335"/>
      <c r="T24" s="89"/>
      <c r="V24" s="83"/>
      <c r="W24" s="82"/>
      <c r="X24" s="82"/>
      <c r="Y24" s="82"/>
    </row>
    <row r="25" spans="1:28" s="12" customFormat="1" ht="13.5" customHeight="1" x14ac:dyDescent="0.2">
      <c r="A25" s="101"/>
      <c r="B25" s="7"/>
      <c r="C25" s="336"/>
      <c r="D25" s="337"/>
      <c r="E25" s="337"/>
      <c r="F25" s="337"/>
      <c r="G25" s="337"/>
      <c r="H25" s="337"/>
      <c r="I25" s="337"/>
      <c r="J25" s="337"/>
      <c r="K25" s="337"/>
      <c r="L25" s="337"/>
      <c r="M25" s="337"/>
      <c r="N25" s="337"/>
      <c r="O25" s="337"/>
      <c r="P25" s="337"/>
      <c r="Q25" s="337"/>
      <c r="R25" s="337"/>
      <c r="S25" s="338"/>
      <c r="T25" s="89"/>
      <c r="V25" s="83"/>
      <c r="W25" s="82"/>
      <c r="X25" s="82"/>
      <c r="Y25" s="82"/>
    </row>
    <row r="26" spans="1:28" s="12" customFormat="1" ht="7.5" customHeight="1" x14ac:dyDescent="0.25">
      <c r="A26" s="101"/>
      <c r="B26" s="7"/>
      <c r="C26" s="7"/>
      <c r="D26" s="50"/>
      <c r="E26" s="50"/>
      <c r="F26" s="7"/>
      <c r="G26" s="7"/>
      <c r="H26" s="7"/>
      <c r="I26" s="7"/>
      <c r="J26" s="7"/>
      <c r="K26" s="7"/>
      <c r="L26" s="7"/>
      <c r="M26" s="7"/>
      <c r="N26" s="7"/>
      <c r="O26" s="7"/>
      <c r="P26" s="7"/>
      <c r="Q26" s="7"/>
      <c r="R26" s="7"/>
      <c r="S26" s="7"/>
      <c r="T26" s="89"/>
      <c r="V26" s="83"/>
      <c r="W26" s="82"/>
      <c r="X26" s="82"/>
      <c r="Y26" s="82"/>
    </row>
    <row r="27" spans="1:28" s="12" customFormat="1" ht="13.5" customHeight="1" x14ac:dyDescent="0.25">
      <c r="A27" s="170">
        <v>2</v>
      </c>
      <c r="B27" s="7" t="s">
        <v>164</v>
      </c>
      <c r="C27" s="7"/>
      <c r="D27" s="50"/>
      <c r="E27" s="50"/>
      <c r="F27" s="7"/>
      <c r="G27" s="7"/>
      <c r="H27" s="7" t="s">
        <v>151</v>
      </c>
      <c r="I27" s="7"/>
      <c r="J27" s="364">
        <f>'Bewilligungsstelle VORBOGEN'!I48:I48</f>
        <v>123456</v>
      </c>
      <c r="K27" s="365"/>
      <c r="L27" s="365"/>
      <c r="M27" s="365"/>
      <c r="N27" s="366"/>
      <c r="O27" s="7"/>
      <c r="P27" s="7"/>
      <c r="Q27" s="7"/>
      <c r="R27" s="7"/>
      <c r="S27" s="7"/>
      <c r="T27" s="89"/>
      <c r="V27" s="83"/>
      <c r="W27" s="82"/>
      <c r="X27" s="82"/>
      <c r="Y27" s="82"/>
    </row>
    <row r="28" spans="1:28" s="12" customFormat="1" ht="7.5" customHeight="1" x14ac:dyDescent="0.25">
      <c r="A28" s="101"/>
      <c r="B28" s="7"/>
      <c r="C28" s="7"/>
      <c r="D28" s="50"/>
      <c r="E28" s="50"/>
      <c r="F28" s="7"/>
      <c r="G28" s="7"/>
      <c r="H28" s="7"/>
      <c r="I28" s="7"/>
      <c r="J28" s="7"/>
      <c r="K28" s="7"/>
      <c r="L28" s="7"/>
      <c r="M28" s="7"/>
      <c r="N28" s="7"/>
      <c r="O28" s="7"/>
      <c r="P28" s="7"/>
      <c r="Q28" s="7"/>
      <c r="R28" s="7"/>
      <c r="S28" s="7"/>
      <c r="T28" s="89"/>
      <c r="V28" s="83"/>
      <c r="W28" s="82"/>
      <c r="X28" s="82"/>
      <c r="Y28" s="82"/>
    </row>
    <row r="29" spans="1:28" s="12" customFormat="1" ht="13.5" customHeight="1" x14ac:dyDescent="0.2">
      <c r="A29" s="170">
        <v>3</v>
      </c>
      <c r="B29" s="368" t="s">
        <v>165</v>
      </c>
      <c r="C29" s="368"/>
      <c r="D29" s="368"/>
      <c r="E29" s="368"/>
      <c r="F29" s="368"/>
      <c r="G29" s="368"/>
      <c r="H29" s="368"/>
      <c r="I29" s="368"/>
      <c r="J29" s="368"/>
      <c r="K29" s="368"/>
      <c r="L29" s="368"/>
      <c r="M29" s="368"/>
      <c r="N29" s="368"/>
      <c r="O29" s="368"/>
      <c r="P29" s="368"/>
      <c r="Q29" s="368"/>
      <c r="R29" s="368"/>
      <c r="S29" s="29"/>
      <c r="T29" s="89"/>
      <c r="V29" s="83"/>
      <c r="W29" s="82"/>
      <c r="X29" s="82"/>
      <c r="Y29" s="82"/>
    </row>
    <row r="30" spans="1:28" s="12" customFormat="1" ht="13.5" customHeight="1" x14ac:dyDescent="0.2">
      <c r="A30" s="101"/>
      <c r="B30" s="369"/>
      <c r="C30" s="369"/>
      <c r="D30" s="369"/>
      <c r="E30" s="369"/>
      <c r="F30" s="369"/>
      <c r="G30" s="369"/>
      <c r="H30" s="369"/>
      <c r="I30" s="369"/>
      <c r="J30" s="369"/>
      <c r="K30" s="369"/>
      <c r="L30" s="369"/>
      <c r="M30" s="369"/>
      <c r="N30" s="369"/>
      <c r="O30" s="369"/>
      <c r="P30" s="369"/>
      <c r="Q30" s="369"/>
      <c r="R30" s="369"/>
      <c r="S30" s="7"/>
      <c r="T30" s="89"/>
      <c r="V30" s="83"/>
      <c r="W30" s="82"/>
      <c r="X30" s="82"/>
      <c r="Y30" s="82"/>
    </row>
    <row r="31" spans="1:28" s="12" customFormat="1" ht="7.5" customHeight="1" x14ac:dyDescent="0.2">
      <c r="A31" s="101"/>
      <c r="B31" s="69"/>
      <c r="C31" s="69"/>
      <c r="D31" s="69"/>
      <c r="E31" s="69"/>
      <c r="F31" s="69"/>
      <c r="G31" s="69"/>
      <c r="H31" s="69"/>
      <c r="I31" s="69"/>
      <c r="J31" s="69"/>
      <c r="K31" s="69"/>
      <c r="L31" s="69"/>
      <c r="M31" s="69"/>
      <c r="N31" s="69"/>
      <c r="O31" s="69"/>
      <c r="P31" s="69"/>
      <c r="Q31" s="69"/>
      <c r="R31" s="69"/>
      <c r="S31" s="7"/>
      <c r="T31" s="89"/>
      <c r="V31" s="83"/>
      <c r="W31" s="82"/>
      <c r="X31" s="82"/>
      <c r="Y31" s="82"/>
    </row>
    <row r="32" spans="1:28" s="12" customFormat="1" ht="13.5" customHeight="1" x14ac:dyDescent="0.25">
      <c r="A32" s="101"/>
      <c r="B32" s="70" t="s">
        <v>166</v>
      </c>
      <c r="C32" s="377"/>
      <c r="D32" s="378"/>
      <c r="E32" s="229"/>
      <c r="F32" s="7" t="s">
        <v>167</v>
      </c>
      <c r="G32" s="7"/>
      <c r="H32" s="7"/>
      <c r="I32" s="7"/>
      <c r="J32" s="370"/>
      <c r="K32" s="371"/>
      <c r="L32" s="371"/>
      <c r="M32" s="371"/>
      <c r="N32" s="371"/>
      <c r="O32" s="371"/>
      <c r="P32" s="371"/>
      <c r="Q32" s="372"/>
      <c r="R32" s="7"/>
      <c r="S32" s="7"/>
      <c r="T32" s="89"/>
      <c r="V32" s="83"/>
      <c r="W32" s="82"/>
      <c r="X32" s="82"/>
      <c r="Y32" s="82"/>
    </row>
    <row r="33" spans="1:28" s="12" customFormat="1" ht="7.5" customHeight="1" x14ac:dyDescent="0.25">
      <c r="A33" s="101"/>
      <c r="B33" s="7"/>
      <c r="C33" s="7"/>
      <c r="D33" s="50"/>
      <c r="E33" s="50"/>
      <c r="F33" s="50"/>
      <c r="G33" s="50"/>
      <c r="H33" s="76"/>
      <c r="I33" s="50"/>
      <c r="J33" s="50"/>
      <c r="K33" s="50"/>
      <c r="L33" s="50"/>
      <c r="M33" s="50"/>
      <c r="N33" s="50"/>
      <c r="O33" s="50"/>
      <c r="P33" s="7"/>
      <c r="Q33" s="7"/>
      <c r="R33" s="7"/>
      <c r="S33" s="7"/>
      <c r="T33" s="89"/>
      <c r="V33" s="83"/>
      <c r="W33" s="82"/>
      <c r="X33" s="82"/>
      <c r="Y33" s="82"/>
    </row>
    <row r="34" spans="1:28" s="12" customFormat="1" ht="7.5" customHeight="1" x14ac:dyDescent="0.25">
      <c r="A34" s="101"/>
      <c r="B34" s="7"/>
      <c r="C34" s="7"/>
      <c r="D34" s="50"/>
      <c r="E34" s="50"/>
      <c r="F34" s="50"/>
      <c r="G34" s="50"/>
      <c r="H34" s="76"/>
      <c r="I34" s="50"/>
      <c r="J34" s="50"/>
      <c r="K34" s="50"/>
      <c r="L34" s="50"/>
      <c r="M34" s="50"/>
      <c r="N34" s="50"/>
      <c r="O34" s="50"/>
      <c r="P34" s="7"/>
      <c r="Q34" s="7"/>
      <c r="R34" s="7"/>
      <c r="S34" s="7"/>
      <c r="T34" s="89"/>
      <c r="V34" s="83"/>
      <c r="W34" s="82"/>
      <c r="X34" s="82"/>
      <c r="Y34" s="82"/>
    </row>
    <row r="35" spans="1:28" x14ac:dyDescent="0.25">
      <c r="A35" s="170">
        <v>4</v>
      </c>
      <c r="B35" s="379" t="s">
        <v>3</v>
      </c>
      <c r="C35" s="380"/>
      <c r="D35" s="380"/>
      <c r="E35" s="380"/>
      <c r="F35" s="380"/>
      <c r="G35" s="74"/>
      <c r="H35" s="75"/>
      <c r="I35" s="74"/>
      <c r="J35" s="48"/>
      <c r="K35" s="48"/>
      <c r="L35" s="48"/>
      <c r="M35" s="48"/>
      <c r="N35" s="48"/>
      <c r="O35" s="48"/>
      <c r="P35" s="48"/>
      <c r="Q35" s="48"/>
      <c r="R35" s="48"/>
      <c r="S35" s="48"/>
      <c r="T35" s="141"/>
      <c r="V35" s="118"/>
      <c r="W35" s="117"/>
      <c r="X35" s="117"/>
      <c r="Y35" s="117"/>
      <c r="Z35" s="127"/>
      <c r="AA35" s="127"/>
      <c r="AB35" s="127"/>
    </row>
    <row r="36" spans="1:28" x14ac:dyDescent="0.25">
      <c r="A36" s="101"/>
      <c r="B36" s="32" t="s">
        <v>34</v>
      </c>
      <c r="C36" s="57"/>
      <c r="D36" s="50"/>
      <c r="E36" s="50"/>
      <c r="F36" s="50"/>
      <c r="G36" s="50"/>
      <c r="H36" s="76"/>
      <c r="I36" s="50"/>
      <c r="J36" s="50"/>
      <c r="K36" s="50"/>
      <c r="L36" s="50"/>
      <c r="M36" s="50"/>
      <c r="N36" s="50"/>
      <c r="O36" s="50"/>
      <c r="P36" s="50"/>
      <c r="Q36" s="50"/>
      <c r="R36" s="50"/>
      <c r="S36" s="50"/>
      <c r="T36" s="141"/>
      <c r="V36" s="118"/>
      <c r="W36" s="117"/>
      <c r="X36" s="117"/>
      <c r="Y36" s="117"/>
      <c r="Z36" s="127"/>
      <c r="AA36" s="127"/>
      <c r="AB36" s="127"/>
    </row>
    <row r="37" spans="1:28" x14ac:dyDescent="0.25">
      <c r="A37" s="101"/>
      <c r="B37" s="78" t="s">
        <v>4</v>
      </c>
      <c r="C37" s="49"/>
      <c r="D37" s="50"/>
      <c r="E37" s="50"/>
      <c r="F37" s="50"/>
      <c r="G37" s="367" t="s">
        <v>35</v>
      </c>
      <c r="H37" s="367"/>
      <c r="I37" s="367"/>
      <c r="J37" s="367"/>
      <c r="K37" s="367"/>
      <c r="L37" s="367"/>
      <c r="M37" s="367" t="s">
        <v>36</v>
      </c>
      <c r="N37" s="367"/>
      <c r="O37" s="367"/>
      <c r="P37" s="367"/>
      <c r="Q37" s="367"/>
      <c r="R37" s="367"/>
      <c r="S37" s="50"/>
      <c r="T37" s="141"/>
      <c r="V37" s="118"/>
      <c r="W37" s="117"/>
      <c r="X37" s="117"/>
      <c r="Y37" s="117"/>
      <c r="Z37" s="127"/>
      <c r="AA37" s="127"/>
      <c r="AB37" s="127"/>
    </row>
    <row r="38" spans="1:28" x14ac:dyDescent="0.25">
      <c r="A38" s="101"/>
      <c r="B38" s="51" t="s">
        <v>180</v>
      </c>
      <c r="C38" s="51"/>
      <c r="D38" s="51"/>
      <c r="E38" s="51"/>
      <c r="F38" s="51"/>
      <c r="G38" s="51"/>
      <c r="H38" s="72"/>
      <c r="I38" s="231"/>
      <c r="J38" s="53" t="s">
        <v>13</v>
      </c>
      <c r="K38" s="50"/>
      <c r="L38" s="50"/>
      <c r="M38" s="50"/>
      <c r="N38" s="50"/>
      <c r="O38" s="50"/>
      <c r="P38" s="231"/>
      <c r="Q38" s="53" t="s">
        <v>13</v>
      </c>
      <c r="R38" s="50"/>
      <c r="S38" s="50"/>
      <c r="T38" s="141"/>
      <c r="V38" s="118"/>
      <c r="W38" s="117"/>
      <c r="X38" s="117"/>
      <c r="Y38" s="117"/>
      <c r="Z38" s="127"/>
      <c r="AA38" s="127"/>
      <c r="AB38" s="127"/>
    </row>
    <row r="39" spans="1:28" x14ac:dyDescent="0.25">
      <c r="A39" s="107"/>
      <c r="B39" s="51" t="s">
        <v>179</v>
      </c>
      <c r="C39" s="51"/>
      <c r="D39" s="51"/>
      <c r="E39" s="51"/>
      <c r="F39" s="51"/>
      <c r="G39" s="51"/>
      <c r="H39" s="72"/>
      <c r="I39" s="231"/>
      <c r="J39" s="53" t="s">
        <v>13</v>
      </c>
      <c r="K39" s="50"/>
      <c r="L39" s="50"/>
      <c r="M39" s="50"/>
      <c r="N39" s="50"/>
      <c r="O39" s="50"/>
      <c r="P39" s="231"/>
      <c r="Q39" s="53" t="s">
        <v>13</v>
      </c>
      <c r="R39" s="50"/>
      <c r="S39" s="50"/>
      <c r="T39" s="141"/>
      <c r="V39" s="118"/>
      <c r="W39" s="117"/>
      <c r="X39" s="117"/>
      <c r="Y39" s="117"/>
      <c r="Z39" s="127"/>
      <c r="AA39" s="127"/>
      <c r="AB39" s="127"/>
    </row>
    <row r="40" spans="1:28" x14ac:dyDescent="0.25">
      <c r="A40" s="107"/>
      <c r="B40" s="51" t="s">
        <v>230</v>
      </c>
      <c r="C40" s="51"/>
      <c r="D40" s="51"/>
      <c r="E40" s="51"/>
      <c r="F40" s="51"/>
      <c r="G40" s="51"/>
      <c r="H40" s="72"/>
      <c r="I40" s="231"/>
      <c r="J40" s="53" t="s">
        <v>13</v>
      </c>
      <c r="K40" s="50"/>
      <c r="L40" s="50"/>
      <c r="M40" s="50"/>
      <c r="N40" s="50"/>
      <c r="O40" s="50"/>
      <c r="P40" s="231"/>
      <c r="Q40" s="53" t="s">
        <v>13</v>
      </c>
      <c r="R40" s="50"/>
      <c r="S40" s="50"/>
      <c r="T40" s="141"/>
      <c r="V40" s="118"/>
      <c r="W40" s="117"/>
      <c r="X40" s="117"/>
      <c r="Y40" s="117"/>
      <c r="Z40" s="127"/>
      <c r="AA40" s="127"/>
      <c r="AB40" s="127"/>
    </row>
    <row r="41" spans="1:28" ht="15" customHeight="1" x14ac:dyDescent="0.25">
      <c r="A41" s="108"/>
      <c r="B41" s="77" t="s">
        <v>181</v>
      </c>
      <c r="C41" s="51"/>
      <c r="D41" s="51"/>
      <c r="E41" s="51"/>
      <c r="F41" s="51"/>
      <c r="G41" s="51"/>
      <c r="H41" s="72"/>
      <c r="I41" s="231"/>
      <c r="J41" s="53" t="s">
        <v>13</v>
      </c>
      <c r="K41" s="50"/>
      <c r="L41" s="50"/>
      <c r="M41" s="50"/>
      <c r="N41" s="50"/>
      <c r="O41" s="50"/>
      <c r="P41" s="231"/>
      <c r="Q41" s="53" t="s">
        <v>13</v>
      </c>
      <c r="R41" s="50"/>
      <c r="S41" s="50"/>
      <c r="T41" s="141"/>
      <c r="V41" s="118"/>
      <c r="W41" s="117"/>
      <c r="X41" s="117"/>
      <c r="Y41" s="117"/>
      <c r="Z41" s="127"/>
      <c r="AA41" s="127"/>
      <c r="AB41" s="127"/>
    </row>
    <row r="42" spans="1:28" ht="15" customHeight="1" x14ac:dyDescent="0.25">
      <c r="A42" s="108"/>
      <c r="B42" s="77" t="s">
        <v>182</v>
      </c>
      <c r="C42" s="51"/>
      <c r="D42" s="51"/>
      <c r="E42" s="51"/>
      <c r="F42" s="51"/>
      <c r="G42" s="51"/>
      <c r="H42" s="72"/>
      <c r="I42" s="231"/>
      <c r="J42" s="53" t="s">
        <v>13</v>
      </c>
      <c r="K42" s="50"/>
      <c r="L42" s="50"/>
      <c r="M42" s="50"/>
      <c r="N42" s="50"/>
      <c r="O42" s="50"/>
      <c r="P42" s="231"/>
      <c r="Q42" s="53" t="s">
        <v>13</v>
      </c>
      <c r="R42" s="50"/>
      <c r="S42" s="50"/>
      <c r="T42" s="141"/>
      <c r="V42" s="118"/>
      <c r="W42" s="117"/>
      <c r="X42" s="117"/>
      <c r="Y42" s="117"/>
      <c r="Z42" s="127"/>
      <c r="AA42" s="127"/>
      <c r="AB42" s="127"/>
    </row>
    <row r="43" spans="1:28" ht="15" customHeight="1" x14ac:dyDescent="0.25">
      <c r="A43" s="108"/>
      <c r="B43" s="77" t="s">
        <v>274</v>
      </c>
      <c r="C43" s="252"/>
      <c r="D43" s="252"/>
      <c r="E43" s="252"/>
      <c r="F43" s="252"/>
      <c r="G43" s="252"/>
      <c r="H43" s="72"/>
      <c r="I43" s="231"/>
      <c r="J43" s="53" t="s">
        <v>13</v>
      </c>
      <c r="K43" s="50"/>
      <c r="L43" s="50"/>
      <c r="M43" s="50"/>
      <c r="N43" s="50"/>
      <c r="O43" s="50"/>
      <c r="P43" s="231"/>
      <c r="Q43" s="53" t="s">
        <v>13</v>
      </c>
      <c r="R43" s="50"/>
      <c r="S43" s="50"/>
      <c r="T43" s="141"/>
      <c r="V43" s="118"/>
      <c r="W43" s="117"/>
      <c r="X43" s="117"/>
      <c r="Y43" s="117"/>
      <c r="Z43" s="127"/>
      <c r="AA43" s="127"/>
      <c r="AB43" s="127"/>
    </row>
    <row r="44" spans="1:28" ht="15" customHeight="1" x14ac:dyDescent="0.25">
      <c r="A44" s="107"/>
      <c r="B44" s="77" t="s">
        <v>183</v>
      </c>
      <c r="C44" s="51"/>
      <c r="D44" s="51"/>
      <c r="E44" s="51"/>
      <c r="F44" s="51"/>
      <c r="G44" s="51"/>
      <c r="H44" s="72"/>
      <c r="I44" s="231"/>
      <c r="J44" s="53" t="s">
        <v>13</v>
      </c>
      <c r="K44" s="50"/>
      <c r="L44" s="50"/>
      <c r="M44" s="50"/>
      <c r="N44" s="50"/>
      <c r="O44" s="50"/>
      <c r="P44" s="231"/>
      <c r="Q44" s="53" t="s">
        <v>13</v>
      </c>
      <c r="R44" s="50"/>
      <c r="S44" s="50"/>
      <c r="T44" s="141"/>
      <c r="V44" s="118"/>
      <c r="W44" s="117"/>
      <c r="X44" s="117"/>
      <c r="Y44" s="117"/>
      <c r="Z44" s="127"/>
      <c r="AA44" s="127"/>
      <c r="AB44" s="127"/>
    </row>
    <row r="45" spans="1:28" ht="14.25" customHeight="1" x14ac:dyDescent="0.25">
      <c r="A45" s="107"/>
      <c r="B45" s="311" t="s">
        <v>184</v>
      </c>
      <c r="C45" s="311"/>
      <c r="D45" s="311"/>
      <c r="E45" s="311"/>
      <c r="F45" s="311"/>
      <c r="G45" s="311"/>
      <c r="H45" s="172"/>
      <c r="I45" s="231"/>
      <c r="J45" s="50" t="s">
        <v>13</v>
      </c>
      <c r="K45" s="50"/>
      <c r="L45" s="50"/>
      <c r="M45" s="50"/>
      <c r="N45" s="50"/>
      <c r="O45" s="50"/>
      <c r="P45" s="231"/>
      <c r="Q45" s="50" t="s">
        <v>13</v>
      </c>
      <c r="R45" s="50"/>
      <c r="S45" s="50"/>
      <c r="T45" s="141"/>
      <c r="V45" s="118"/>
      <c r="W45" s="117"/>
      <c r="X45" s="117"/>
      <c r="Y45" s="117"/>
      <c r="Z45" s="127"/>
      <c r="AA45" s="127"/>
      <c r="AB45" s="127"/>
    </row>
    <row r="46" spans="1:28" x14ac:dyDescent="0.25">
      <c r="A46" s="108"/>
      <c r="B46" s="171"/>
      <c r="C46" s="171"/>
      <c r="D46" s="171"/>
      <c r="E46" s="171"/>
      <c r="F46" s="173" t="s">
        <v>37</v>
      </c>
      <c r="G46" s="173"/>
      <c r="H46" s="174"/>
      <c r="I46" s="175">
        <v>100</v>
      </c>
      <c r="J46" s="53" t="s">
        <v>13</v>
      </c>
      <c r="K46" s="50"/>
      <c r="L46" s="50"/>
      <c r="M46" s="50"/>
      <c r="N46" s="50"/>
      <c r="O46" s="50"/>
      <c r="P46" s="175">
        <v>100</v>
      </c>
      <c r="Q46" s="53" t="s">
        <v>13</v>
      </c>
      <c r="R46" s="50"/>
      <c r="S46" s="50"/>
      <c r="T46" s="141"/>
      <c r="V46" s="118"/>
      <c r="W46" s="176">
        <f>IF(SUM(I38:I45)&lt;&gt;100,1,0)</f>
        <v>1</v>
      </c>
      <c r="X46" s="176">
        <f>IF(SUM(P38:P45)&lt;&gt;100,1,0)</f>
        <v>1</v>
      </c>
      <c r="Y46" s="117"/>
      <c r="Z46" s="127"/>
      <c r="AA46" s="127"/>
      <c r="AB46" s="127"/>
    </row>
    <row r="47" spans="1:28" ht="9.75" customHeight="1" x14ac:dyDescent="0.25">
      <c r="A47" s="109"/>
      <c r="B47" s="177"/>
      <c r="C47" s="178"/>
      <c r="D47" s="178"/>
      <c r="E47" s="178"/>
      <c r="F47" s="178"/>
      <c r="G47" s="178"/>
      <c r="H47" s="179"/>
      <c r="I47" s="178"/>
      <c r="J47" s="178"/>
      <c r="K47" s="178"/>
      <c r="L47" s="178"/>
      <c r="M47" s="178"/>
      <c r="N47" s="178"/>
      <c r="O47" s="178"/>
      <c r="P47" s="178"/>
      <c r="Q47" s="178"/>
      <c r="R47" s="178"/>
      <c r="S47" s="178"/>
      <c r="T47" s="141"/>
      <c r="V47" s="118"/>
      <c r="W47" s="117"/>
      <c r="X47" s="117"/>
      <c r="Y47" s="117"/>
      <c r="Z47" s="127"/>
      <c r="AA47" s="127"/>
      <c r="AB47" s="127"/>
    </row>
    <row r="48" spans="1:28" x14ac:dyDescent="0.25">
      <c r="A48" s="170">
        <v>5</v>
      </c>
      <c r="B48" s="381" t="s">
        <v>78</v>
      </c>
      <c r="C48" s="382"/>
      <c r="D48" s="382"/>
      <c r="E48" s="382"/>
      <c r="F48" s="382"/>
      <c r="G48" s="382"/>
      <c r="H48" s="382"/>
      <c r="I48" s="19" t="s">
        <v>63</v>
      </c>
      <c r="J48" s="81"/>
      <c r="K48" s="180"/>
      <c r="L48" s="181"/>
      <c r="M48" s="181"/>
      <c r="N48" s="181"/>
      <c r="O48" s="48"/>
      <c r="P48" s="48"/>
      <c r="Q48" s="48"/>
      <c r="R48" s="48"/>
      <c r="S48" s="48"/>
      <c r="T48" s="141"/>
      <c r="V48" s="118"/>
      <c r="W48" s="117"/>
      <c r="X48" s="117"/>
      <c r="Y48" s="117"/>
      <c r="Z48" s="127"/>
      <c r="AA48" s="127"/>
      <c r="AB48" s="127"/>
    </row>
    <row r="49" spans="1:36" x14ac:dyDescent="0.25">
      <c r="A49" s="108"/>
      <c r="B49" s="182" t="s">
        <v>79</v>
      </c>
      <c r="C49" s="182"/>
      <c r="D49" s="182"/>
      <c r="E49" s="183"/>
      <c r="F49" s="183" t="s">
        <v>80</v>
      </c>
      <c r="G49" s="184"/>
      <c r="H49" s="185"/>
      <c r="I49" s="71"/>
      <c r="J49" s="186"/>
      <c r="K49" s="76" t="s">
        <v>81</v>
      </c>
      <c r="L49" s="76"/>
      <c r="M49" s="76"/>
      <c r="N49" s="76"/>
      <c r="O49" s="76" t="s">
        <v>82</v>
      </c>
      <c r="P49" s="76"/>
      <c r="Q49" s="76"/>
      <c r="R49" s="76"/>
      <c r="S49" s="76"/>
      <c r="T49" s="187"/>
      <c r="V49" s="118"/>
      <c r="W49" s="117"/>
      <c r="X49" s="117"/>
      <c r="Y49" s="117"/>
      <c r="Z49" s="127"/>
      <c r="AA49" s="127"/>
      <c r="AB49" s="127"/>
    </row>
    <row r="50" spans="1:36" ht="15" customHeight="1" x14ac:dyDescent="0.25">
      <c r="A50" s="108"/>
      <c r="B50" s="356" t="s">
        <v>38</v>
      </c>
      <c r="C50" s="356"/>
      <c r="D50" s="356"/>
      <c r="E50" s="356"/>
      <c r="F50" s="356"/>
      <c r="G50" s="188"/>
      <c r="H50" s="232"/>
      <c r="I50" s="233"/>
      <c r="J50" s="234"/>
      <c r="K50" s="234"/>
      <c r="L50" s="232"/>
      <c r="M50" s="235"/>
      <c r="N50" s="233"/>
      <c r="O50" s="236"/>
      <c r="P50" s="232"/>
      <c r="Q50" s="50"/>
      <c r="R50" s="50"/>
      <c r="S50" s="50"/>
      <c r="T50" s="141"/>
      <c r="V50" s="118"/>
      <c r="W50" s="117"/>
      <c r="X50" s="117"/>
      <c r="Y50" s="117"/>
      <c r="Z50" s="127"/>
      <c r="AA50" s="127"/>
      <c r="AB50" s="127"/>
    </row>
    <row r="51" spans="1:36" ht="15" customHeight="1" x14ac:dyDescent="0.25">
      <c r="A51" s="108"/>
      <c r="B51" s="356" t="s">
        <v>39</v>
      </c>
      <c r="C51" s="356"/>
      <c r="D51" s="356"/>
      <c r="E51" s="356"/>
      <c r="F51" s="356"/>
      <c r="G51" s="188"/>
      <c r="H51" s="232"/>
      <c r="I51" s="234"/>
      <c r="J51" s="234"/>
      <c r="K51" s="234"/>
      <c r="L51" s="232"/>
      <c r="M51" s="235"/>
      <c r="N51" s="233"/>
      <c r="O51" s="236"/>
      <c r="P51" s="232"/>
      <c r="Q51" s="50"/>
      <c r="R51" s="50"/>
      <c r="S51" s="50"/>
      <c r="T51" s="141"/>
      <c r="V51" s="118"/>
      <c r="W51" s="117"/>
      <c r="X51" s="117"/>
      <c r="Y51" s="117"/>
      <c r="Z51" s="127"/>
      <c r="AA51" s="127"/>
      <c r="AB51" s="127"/>
    </row>
    <row r="52" spans="1:36" ht="15" customHeight="1" x14ac:dyDescent="0.25">
      <c r="A52" s="139"/>
      <c r="B52" s="322" t="s">
        <v>96</v>
      </c>
      <c r="C52" s="322"/>
      <c r="D52" s="322"/>
      <c r="E52" s="322"/>
      <c r="F52" s="322"/>
      <c r="G52" s="50"/>
      <c r="H52" s="232"/>
      <c r="I52" s="234"/>
      <c r="J52" s="234"/>
      <c r="K52" s="234"/>
      <c r="L52" s="232"/>
      <c r="M52" s="235"/>
      <c r="N52" s="233"/>
      <c r="O52" s="236"/>
      <c r="P52" s="232"/>
      <c r="Q52" s="50"/>
      <c r="R52" s="50"/>
      <c r="S52" s="50"/>
      <c r="T52" s="141"/>
      <c r="V52" s="118"/>
      <c r="W52" s="117"/>
      <c r="X52" s="117"/>
      <c r="Y52" s="117"/>
      <c r="Z52" s="127"/>
      <c r="AA52" s="127"/>
      <c r="AB52" s="127"/>
    </row>
    <row r="53" spans="1:36" ht="8.25" customHeight="1" x14ac:dyDescent="0.25">
      <c r="A53" s="139"/>
      <c r="B53" s="50"/>
      <c r="C53" s="50"/>
      <c r="D53" s="50"/>
      <c r="E53" s="50"/>
      <c r="F53" s="54"/>
      <c r="G53" s="54"/>
      <c r="H53" s="71"/>
      <c r="I53" s="54"/>
      <c r="J53" s="54"/>
      <c r="K53" s="54"/>
      <c r="L53" s="50"/>
      <c r="M53" s="54"/>
      <c r="N53" s="50"/>
      <c r="O53" s="50"/>
      <c r="P53" s="50"/>
      <c r="Q53" s="54"/>
      <c r="R53" s="50"/>
      <c r="S53" s="50"/>
      <c r="T53" s="141"/>
      <c r="V53" s="118"/>
      <c r="W53" s="117"/>
      <c r="X53" s="117"/>
      <c r="Y53" s="117"/>
      <c r="Z53" s="127"/>
      <c r="AA53" s="127"/>
      <c r="AB53" s="127"/>
    </row>
    <row r="54" spans="1:36" x14ac:dyDescent="0.25">
      <c r="A54" s="170">
        <v>6</v>
      </c>
      <c r="B54" s="189" t="s">
        <v>62</v>
      </c>
      <c r="C54" s="48"/>
      <c r="D54" s="48"/>
      <c r="E54" s="48"/>
      <c r="F54" s="48"/>
      <c r="G54" s="48"/>
      <c r="H54" s="190"/>
      <c r="I54" s="52" t="s">
        <v>143</v>
      </c>
      <c r="J54" s="62"/>
      <c r="K54" s="29" t="s">
        <v>166</v>
      </c>
      <c r="L54" s="29"/>
      <c r="M54" s="29"/>
      <c r="N54" s="48"/>
      <c r="O54" s="48"/>
      <c r="P54" s="48"/>
      <c r="Q54" s="48"/>
      <c r="R54" s="48"/>
      <c r="S54" s="48"/>
      <c r="T54" s="141"/>
      <c r="V54" s="118"/>
      <c r="W54" s="117"/>
      <c r="X54" s="117"/>
      <c r="Y54" s="117"/>
      <c r="Z54" s="127"/>
      <c r="AA54" s="127"/>
      <c r="AB54" s="127"/>
    </row>
    <row r="55" spans="1:36" x14ac:dyDescent="0.25">
      <c r="A55" s="139"/>
      <c r="B55" s="50"/>
      <c r="C55" s="50"/>
      <c r="D55" s="50"/>
      <c r="E55" s="50"/>
      <c r="F55" s="50"/>
      <c r="G55" s="50"/>
      <c r="H55" s="71"/>
      <c r="I55" s="54"/>
      <c r="J55" s="54"/>
      <c r="K55" s="54"/>
      <c r="L55" s="50"/>
      <c r="M55" s="50"/>
      <c r="N55" s="50"/>
      <c r="O55" s="50"/>
      <c r="P55" s="50"/>
      <c r="Q55" s="50"/>
      <c r="R55" s="50"/>
      <c r="S55" s="50"/>
      <c r="T55" s="141"/>
      <c r="V55" s="118"/>
      <c r="W55" s="117"/>
      <c r="X55" s="117"/>
      <c r="Y55" s="117"/>
      <c r="Z55" s="127"/>
      <c r="AA55" s="127"/>
      <c r="AB55" s="127"/>
    </row>
    <row r="56" spans="1:36" ht="53.25" customHeight="1" x14ac:dyDescent="0.25">
      <c r="A56" s="139"/>
      <c r="B56" s="312" t="s">
        <v>86</v>
      </c>
      <c r="C56" s="373"/>
      <c r="D56" s="374" t="s">
        <v>235</v>
      </c>
      <c r="E56" s="375"/>
      <c r="F56" s="375"/>
      <c r="G56" s="375"/>
      <c r="H56" s="375"/>
      <c r="I56" s="375"/>
      <c r="J56" s="375"/>
      <c r="K56" s="375"/>
      <c r="L56" s="375"/>
      <c r="M56" s="375"/>
      <c r="N56" s="375"/>
      <c r="O56" s="375"/>
      <c r="P56" s="375"/>
      <c r="Q56" s="375"/>
      <c r="R56" s="375"/>
      <c r="S56" s="376"/>
      <c r="T56" s="141"/>
      <c r="V56" s="118"/>
      <c r="W56" s="117"/>
      <c r="X56" s="117"/>
      <c r="Y56" s="117"/>
      <c r="Z56" s="127"/>
      <c r="AA56" s="127"/>
      <c r="AB56" s="127"/>
    </row>
    <row r="57" spans="1:36" x14ac:dyDescent="0.25">
      <c r="A57" s="139"/>
      <c r="B57" s="50"/>
      <c r="C57" s="50"/>
      <c r="D57" s="50"/>
      <c r="E57" s="50"/>
      <c r="F57" s="50"/>
      <c r="G57" s="50"/>
      <c r="H57" s="71"/>
      <c r="I57" s="54"/>
      <c r="J57" s="54"/>
      <c r="K57" s="54"/>
      <c r="L57" s="50"/>
      <c r="M57" s="50"/>
      <c r="N57" s="50"/>
      <c r="O57" s="50"/>
      <c r="P57" s="50"/>
      <c r="Q57" s="50"/>
      <c r="R57" s="50"/>
      <c r="S57" s="50"/>
      <c r="T57" s="145"/>
      <c r="V57" s="118"/>
      <c r="W57" s="117"/>
      <c r="X57" s="117"/>
      <c r="Y57" s="117"/>
      <c r="Z57" s="127"/>
      <c r="AA57" s="127"/>
      <c r="AB57" s="127"/>
    </row>
    <row r="58" spans="1:36" ht="18" customHeight="1" x14ac:dyDescent="0.25">
      <c r="A58" s="191" t="s">
        <v>97</v>
      </c>
      <c r="B58" s="325" t="s">
        <v>40</v>
      </c>
      <c r="C58" s="325"/>
      <c r="D58" s="325"/>
      <c r="E58" s="325"/>
      <c r="F58" s="325"/>
      <c r="G58" s="325"/>
      <c r="H58" s="325"/>
      <c r="I58" s="136"/>
      <c r="J58" s="136"/>
      <c r="K58" s="136"/>
      <c r="L58" s="136"/>
      <c r="M58" s="136"/>
      <c r="N58" s="136"/>
      <c r="O58" s="136"/>
      <c r="P58" s="136"/>
      <c r="Q58" s="136"/>
      <c r="R58" s="136"/>
      <c r="S58" s="136"/>
      <c r="T58" s="138"/>
      <c r="V58" s="118"/>
      <c r="W58" s="117"/>
      <c r="X58" s="192"/>
      <c r="Y58" s="192"/>
      <c r="Z58" s="127"/>
      <c r="AA58" s="127"/>
      <c r="AB58" s="127"/>
      <c r="AC58" s="127"/>
      <c r="AD58" s="127"/>
      <c r="AE58" s="127"/>
      <c r="AF58" s="127"/>
      <c r="AG58" s="127"/>
      <c r="AH58" s="127"/>
      <c r="AI58" s="127"/>
      <c r="AJ58" s="127"/>
    </row>
    <row r="59" spans="1:36" x14ac:dyDescent="0.25">
      <c r="A59" s="139"/>
      <c r="B59" s="135"/>
      <c r="C59" s="135"/>
      <c r="D59" s="135"/>
      <c r="E59" s="135"/>
      <c r="F59" s="135"/>
      <c r="G59" s="135"/>
      <c r="H59" s="76"/>
      <c r="I59" s="50"/>
      <c r="J59" s="50"/>
      <c r="K59" s="50"/>
      <c r="L59" s="50"/>
      <c r="M59" s="50"/>
      <c r="N59" s="50"/>
      <c r="O59" s="50"/>
      <c r="P59" s="50"/>
      <c r="Q59" s="50"/>
      <c r="R59" s="50"/>
      <c r="S59" s="50"/>
      <c r="T59" s="141"/>
      <c r="U59" s="66"/>
      <c r="V59" s="118"/>
      <c r="W59" s="117"/>
      <c r="X59" s="192"/>
      <c r="Y59" s="117"/>
      <c r="Z59" s="127"/>
      <c r="AA59" s="127"/>
      <c r="AB59" s="127"/>
      <c r="AJ59" s="127"/>
    </row>
    <row r="60" spans="1:36" ht="31.5" customHeight="1" x14ac:dyDescent="0.25">
      <c r="A60" s="170">
        <v>1</v>
      </c>
      <c r="B60" s="326" t="s">
        <v>157</v>
      </c>
      <c r="C60" s="326"/>
      <c r="D60" s="326"/>
      <c r="E60" s="326"/>
      <c r="F60" s="326"/>
      <c r="G60" s="326"/>
      <c r="H60" s="76"/>
      <c r="I60" s="193" t="s">
        <v>43</v>
      </c>
      <c r="J60" s="122"/>
      <c r="K60" s="327" t="s">
        <v>189</v>
      </c>
      <c r="L60" s="328"/>
      <c r="M60" s="328"/>
      <c r="N60" s="329"/>
      <c r="O60" s="194"/>
      <c r="P60" s="327" t="s">
        <v>187</v>
      </c>
      <c r="Q60" s="328"/>
      <c r="R60" s="328"/>
      <c r="S60" s="329"/>
      <c r="T60" s="141"/>
      <c r="V60" s="118"/>
      <c r="W60" s="117"/>
      <c r="X60" s="192"/>
      <c r="Y60" s="192"/>
      <c r="Z60" s="127"/>
      <c r="AA60" s="127"/>
      <c r="AB60" s="127"/>
      <c r="AC60" s="127"/>
      <c r="AD60" s="127"/>
      <c r="AE60" s="127"/>
      <c r="AF60" s="127"/>
      <c r="AG60" s="127"/>
    </row>
    <row r="61" spans="1:36" ht="9.75" customHeight="1" x14ac:dyDescent="0.25">
      <c r="A61" s="102"/>
      <c r="B61" s="37"/>
      <c r="C61" s="37"/>
      <c r="D61" s="37"/>
      <c r="E61" s="37"/>
      <c r="F61" s="37"/>
      <c r="G61" s="37"/>
      <c r="H61" s="76"/>
      <c r="I61" s="73"/>
      <c r="J61" s="122"/>
      <c r="K61" s="37"/>
      <c r="L61" s="37"/>
      <c r="M61" s="37"/>
      <c r="N61" s="37"/>
      <c r="O61" s="37"/>
      <c r="P61" s="37"/>
      <c r="Q61" s="37"/>
      <c r="R61" s="37"/>
      <c r="S61" s="37"/>
      <c r="T61" s="141"/>
      <c r="V61" s="118"/>
      <c r="W61" s="117"/>
      <c r="X61" s="192"/>
      <c r="Y61" s="192"/>
      <c r="Z61" s="127"/>
      <c r="AA61" s="127"/>
      <c r="AB61" s="127"/>
      <c r="AC61" s="127"/>
      <c r="AD61" s="127"/>
      <c r="AE61" s="127"/>
      <c r="AF61" s="127"/>
      <c r="AG61" s="127"/>
    </row>
    <row r="62" spans="1:36" x14ac:dyDescent="0.25">
      <c r="A62" s="139"/>
      <c r="B62" s="322" t="s">
        <v>41</v>
      </c>
      <c r="C62" s="322"/>
      <c r="D62" s="322"/>
      <c r="E62" s="130"/>
      <c r="F62" s="130"/>
      <c r="G62" s="50"/>
      <c r="H62" s="76"/>
      <c r="I62" s="195" t="s">
        <v>151</v>
      </c>
      <c r="J62" s="122"/>
      <c r="K62" s="339"/>
      <c r="L62" s="340"/>
      <c r="M62" s="340"/>
      <c r="N62" s="341"/>
      <c r="O62" s="50"/>
      <c r="P62" s="339"/>
      <c r="Q62" s="340"/>
      <c r="R62" s="340"/>
      <c r="S62" s="341"/>
      <c r="T62" s="141"/>
      <c r="V62" s="118"/>
      <c r="W62" s="176">
        <f>IF(L62="",1,0)</f>
        <v>1</v>
      </c>
      <c r="X62" s="176">
        <f>IF(P62="",0,1)</f>
        <v>0</v>
      </c>
      <c r="Y62" s="117"/>
      <c r="AG62" s="127"/>
    </row>
    <row r="63" spans="1:36" x14ac:dyDescent="0.25">
      <c r="A63" s="139"/>
      <c r="B63" s="130" t="s">
        <v>173</v>
      </c>
      <c r="C63" s="130"/>
      <c r="D63" s="130"/>
      <c r="E63" s="130"/>
      <c r="F63" s="130"/>
      <c r="G63" s="50"/>
      <c r="H63" s="76"/>
      <c r="I63" s="76"/>
      <c r="J63" s="122"/>
      <c r="K63" s="50"/>
      <c r="L63" s="50"/>
      <c r="M63" s="50"/>
      <c r="N63" s="50"/>
      <c r="O63" s="50"/>
      <c r="P63" s="50"/>
      <c r="Q63" s="50"/>
      <c r="R63" s="50"/>
      <c r="S63" s="50"/>
      <c r="T63" s="141"/>
      <c r="V63" s="118"/>
      <c r="W63" s="117"/>
      <c r="X63" s="192"/>
      <c r="Y63" s="117"/>
      <c r="AG63" s="127"/>
    </row>
    <row r="64" spans="1:36" x14ac:dyDescent="0.25">
      <c r="A64" s="139"/>
      <c r="B64" s="322" t="s">
        <v>44</v>
      </c>
      <c r="C64" s="322"/>
      <c r="D64" s="322"/>
      <c r="E64" s="130"/>
      <c r="F64" s="130"/>
      <c r="G64" s="50"/>
      <c r="H64" s="76"/>
      <c r="I64" s="195" t="s">
        <v>13</v>
      </c>
      <c r="J64" s="122"/>
      <c r="K64" s="319"/>
      <c r="L64" s="320"/>
      <c r="M64" s="320"/>
      <c r="N64" s="321"/>
      <c r="O64" s="50"/>
      <c r="P64" s="319"/>
      <c r="Q64" s="320"/>
      <c r="R64" s="320"/>
      <c r="S64" s="321"/>
      <c r="T64" s="141"/>
      <c r="V64" s="118"/>
      <c r="W64" s="117"/>
      <c r="X64" s="192"/>
      <c r="Y64" s="192"/>
      <c r="Z64" s="127"/>
      <c r="AA64" s="127"/>
      <c r="AB64" s="127"/>
      <c r="AC64" s="127"/>
      <c r="AD64" s="127"/>
      <c r="AE64" s="127"/>
      <c r="AF64" s="127"/>
      <c r="AG64" s="127"/>
    </row>
    <row r="65" spans="1:33" x14ac:dyDescent="0.25">
      <c r="A65" s="139"/>
      <c r="B65" s="196" t="s">
        <v>231</v>
      </c>
      <c r="C65" s="130"/>
      <c r="D65" s="130"/>
      <c r="E65" s="130"/>
      <c r="F65" s="130"/>
      <c r="G65" s="50"/>
      <c r="H65" s="76"/>
      <c r="I65" s="195" t="s">
        <v>13</v>
      </c>
      <c r="J65" s="122"/>
      <c r="K65" s="319"/>
      <c r="L65" s="320"/>
      <c r="M65" s="320"/>
      <c r="N65" s="321"/>
      <c r="O65" s="50"/>
      <c r="P65" s="319"/>
      <c r="Q65" s="320"/>
      <c r="R65" s="320"/>
      <c r="S65" s="321"/>
      <c r="T65" s="141"/>
      <c r="V65" s="118"/>
      <c r="W65" s="117"/>
      <c r="X65" s="192"/>
      <c r="Y65" s="117"/>
      <c r="AG65" s="127"/>
    </row>
    <row r="66" spans="1:33" ht="8.25" customHeight="1" x14ac:dyDescent="0.25">
      <c r="A66" s="139"/>
      <c r="B66" s="130"/>
      <c r="C66" s="130"/>
      <c r="D66" s="130"/>
      <c r="E66" s="130"/>
      <c r="F66" s="130"/>
      <c r="G66" s="50"/>
      <c r="H66" s="76"/>
      <c r="I66" s="76"/>
      <c r="J66" s="122"/>
      <c r="K66" s="50"/>
      <c r="L66" s="50"/>
      <c r="M66" s="50"/>
      <c r="N66" s="50"/>
      <c r="O66" s="50"/>
      <c r="P66" s="50"/>
      <c r="Q66" s="50"/>
      <c r="R66" s="50"/>
      <c r="S66" s="50"/>
      <c r="T66" s="141"/>
      <c r="V66" s="118"/>
      <c r="W66" s="117"/>
      <c r="X66" s="192"/>
      <c r="Y66" s="117"/>
      <c r="AG66" s="127"/>
    </row>
    <row r="67" spans="1:33" x14ac:dyDescent="0.25">
      <c r="A67" s="139"/>
      <c r="B67" s="322" t="s">
        <v>45</v>
      </c>
      <c r="C67" s="322"/>
      <c r="D67" s="322"/>
      <c r="E67" s="130"/>
      <c r="F67" s="130"/>
      <c r="G67" s="50"/>
      <c r="H67" s="76"/>
      <c r="I67" s="195" t="s">
        <v>13</v>
      </c>
      <c r="J67" s="122"/>
      <c r="K67" s="319"/>
      <c r="L67" s="320"/>
      <c r="M67" s="320"/>
      <c r="N67" s="321"/>
      <c r="O67" s="50"/>
      <c r="P67" s="319"/>
      <c r="Q67" s="320"/>
      <c r="R67" s="320"/>
      <c r="S67" s="321"/>
      <c r="T67" s="141"/>
      <c r="V67" s="118"/>
      <c r="W67" s="176">
        <f>IF(L67="",1,0)</f>
        <v>1</v>
      </c>
      <c r="X67" s="176">
        <f>IF(P67="",0,1)</f>
        <v>0</v>
      </c>
      <c r="Y67" s="192"/>
      <c r="Z67" s="127"/>
      <c r="AA67" s="127"/>
      <c r="AB67" s="127"/>
      <c r="AC67" s="127"/>
      <c r="AD67" s="127"/>
      <c r="AE67" s="127"/>
      <c r="AF67" s="127"/>
      <c r="AG67" s="127"/>
    </row>
    <row r="68" spans="1:33" x14ac:dyDescent="0.25">
      <c r="A68" s="139"/>
      <c r="B68" s="323" t="s">
        <v>133</v>
      </c>
      <c r="C68" s="324"/>
      <c r="D68" s="130" t="s">
        <v>42</v>
      </c>
      <c r="E68" s="130"/>
      <c r="F68" s="130"/>
      <c r="G68" s="50"/>
      <c r="H68" s="76"/>
      <c r="I68" s="195" t="s">
        <v>13</v>
      </c>
      <c r="J68" s="122"/>
      <c r="K68" s="319"/>
      <c r="L68" s="320"/>
      <c r="M68" s="320"/>
      <c r="N68" s="321"/>
      <c r="O68" s="50"/>
      <c r="P68" s="319"/>
      <c r="Q68" s="320"/>
      <c r="R68" s="320"/>
      <c r="S68" s="321"/>
      <c r="T68" s="141"/>
      <c r="V68" s="118"/>
      <c r="W68" s="117"/>
      <c r="X68" s="117"/>
      <c r="Y68" s="117"/>
    </row>
    <row r="69" spans="1:33" x14ac:dyDescent="0.25">
      <c r="A69" s="139"/>
      <c r="B69" s="324"/>
      <c r="C69" s="324"/>
      <c r="D69" s="130" t="s">
        <v>72</v>
      </c>
      <c r="E69" s="130"/>
      <c r="F69" s="130"/>
      <c r="G69" s="50"/>
      <c r="H69" s="76"/>
      <c r="I69" s="195" t="s">
        <v>13</v>
      </c>
      <c r="J69" s="122"/>
      <c r="K69" s="319"/>
      <c r="L69" s="320"/>
      <c r="M69" s="320"/>
      <c r="N69" s="321"/>
      <c r="O69" s="50"/>
      <c r="P69" s="319"/>
      <c r="Q69" s="320"/>
      <c r="R69" s="320"/>
      <c r="S69" s="321"/>
      <c r="T69" s="141"/>
      <c r="V69" s="118"/>
      <c r="W69" s="117"/>
      <c r="X69" s="117"/>
      <c r="Y69" s="117"/>
    </row>
    <row r="70" spans="1:33" x14ac:dyDescent="0.25">
      <c r="A70" s="139"/>
      <c r="B70" s="324"/>
      <c r="C70" s="324"/>
      <c r="D70" s="130" t="s">
        <v>71</v>
      </c>
      <c r="E70" s="130"/>
      <c r="F70" s="130"/>
      <c r="G70" s="50"/>
      <c r="H70" s="76"/>
      <c r="I70" s="195" t="s">
        <v>13</v>
      </c>
      <c r="J70" s="122"/>
      <c r="K70" s="319"/>
      <c r="L70" s="320"/>
      <c r="M70" s="320"/>
      <c r="N70" s="321"/>
      <c r="O70" s="50"/>
      <c r="P70" s="319"/>
      <c r="Q70" s="320"/>
      <c r="R70" s="320"/>
      <c r="S70" s="321"/>
      <c r="T70" s="141"/>
      <c r="V70" s="118"/>
      <c r="W70" s="117"/>
      <c r="X70" s="117"/>
      <c r="Y70" s="117"/>
    </row>
    <row r="71" spans="1:33" ht="14.25" customHeight="1" x14ac:dyDescent="0.25">
      <c r="A71" s="139"/>
      <c r="B71" s="347" t="s">
        <v>271</v>
      </c>
      <c r="C71" s="322"/>
      <c r="D71" s="322"/>
      <c r="E71" s="322"/>
      <c r="F71" s="322"/>
      <c r="G71" s="50"/>
      <c r="H71" s="76"/>
      <c r="I71" s="76"/>
      <c r="J71" s="122"/>
      <c r="K71" s="50"/>
      <c r="L71" s="50"/>
      <c r="M71" s="50"/>
      <c r="N71" s="50"/>
      <c r="O71" s="50"/>
      <c r="P71" s="50"/>
      <c r="Q71" s="50"/>
      <c r="R71" s="50"/>
      <c r="S71" s="50"/>
      <c r="T71" s="141"/>
      <c r="V71" s="118"/>
      <c r="W71" s="117"/>
      <c r="X71" s="117"/>
      <c r="Y71" s="117"/>
    </row>
    <row r="72" spans="1:33" ht="14.25" customHeight="1" x14ac:dyDescent="0.25">
      <c r="A72" s="139"/>
      <c r="B72" s="322"/>
      <c r="C72" s="322"/>
      <c r="D72" s="322"/>
      <c r="E72" s="322"/>
      <c r="F72" s="322"/>
      <c r="G72" s="50"/>
      <c r="H72" s="76"/>
      <c r="I72" s="195" t="s">
        <v>13</v>
      </c>
      <c r="J72" s="122"/>
      <c r="K72" s="319"/>
      <c r="L72" s="320"/>
      <c r="M72" s="320"/>
      <c r="N72" s="321"/>
      <c r="O72" s="50"/>
      <c r="P72" s="319"/>
      <c r="Q72" s="320"/>
      <c r="R72" s="320"/>
      <c r="S72" s="321"/>
      <c r="T72" s="141"/>
      <c r="V72" s="118"/>
      <c r="W72" s="117"/>
      <c r="X72" s="117"/>
      <c r="Y72" s="192"/>
      <c r="Z72" s="127"/>
      <c r="AA72" s="127"/>
      <c r="AB72" s="127"/>
      <c r="AC72" s="127"/>
      <c r="AD72" s="127"/>
      <c r="AE72" s="127"/>
      <c r="AF72" s="127"/>
      <c r="AG72" s="127"/>
    </row>
    <row r="73" spans="1:33" x14ac:dyDescent="0.25">
      <c r="A73" s="139"/>
      <c r="B73" s="50"/>
      <c r="C73" s="50"/>
      <c r="D73" s="50"/>
      <c r="E73" s="50"/>
      <c r="F73" s="50"/>
      <c r="G73" s="50"/>
      <c r="H73" s="76"/>
      <c r="I73" s="50"/>
      <c r="J73" s="50"/>
      <c r="K73" s="50"/>
      <c r="L73" s="50"/>
      <c r="M73" s="50"/>
      <c r="N73" s="50"/>
      <c r="O73" s="50"/>
      <c r="P73" s="50"/>
      <c r="Q73" s="50"/>
      <c r="R73" s="50"/>
      <c r="S73" s="50"/>
      <c r="T73" s="141"/>
      <c r="V73" s="118"/>
      <c r="W73" s="117"/>
      <c r="X73" s="117"/>
      <c r="Y73" s="117"/>
    </row>
    <row r="74" spans="1:33" ht="18" customHeight="1" x14ac:dyDescent="0.25">
      <c r="A74" s="197" t="s">
        <v>98</v>
      </c>
      <c r="B74" s="325" t="s">
        <v>46</v>
      </c>
      <c r="C74" s="325"/>
      <c r="D74" s="325"/>
      <c r="E74" s="325"/>
      <c r="F74" s="325"/>
      <c r="G74" s="325"/>
      <c r="H74" s="325"/>
      <c r="I74" s="345"/>
      <c r="J74" s="345"/>
      <c r="K74" s="345"/>
      <c r="L74" s="136"/>
      <c r="M74" s="136"/>
      <c r="N74" s="136"/>
      <c r="O74" s="136"/>
      <c r="P74" s="136"/>
      <c r="Q74" s="136"/>
      <c r="R74" s="136"/>
      <c r="S74" s="136"/>
      <c r="T74" s="138"/>
      <c r="V74" s="118"/>
      <c r="W74" s="117"/>
      <c r="X74" s="117"/>
      <c r="Y74" s="192"/>
      <c r="Z74" s="127"/>
      <c r="AA74" s="127"/>
      <c r="AB74" s="127"/>
      <c r="AC74" s="127"/>
      <c r="AD74" s="127"/>
      <c r="AE74" s="127"/>
      <c r="AF74" s="127"/>
      <c r="AG74" s="127"/>
    </row>
    <row r="75" spans="1:33" ht="9.75" customHeight="1" x14ac:dyDescent="0.25">
      <c r="A75" s="139"/>
      <c r="B75" s="135"/>
      <c r="C75" s="135"/>
      <c r="D75" s="135"/>
      <c r="E75" s="135"/>
      <c r="F75" s="135"/>
      <c r="G75" s="135"/>
      <c r="H75" s="76"/>
      <c r="I75" s="50"/>
      <c r="J75" s="50"/>
      <c r="K75" s="50"/>
      <c r="L75" s="50"/>
      <c r="M75" s="50"/>
      <c r="N75" s="50"/>
      <c r="O75" s="50"/>
      <c r="P75" s="50"/>
      <c r="Q75" s="50"/>
      <c r="R75" s="50"/>
      <c r="S75" s="50"/>
      <c r="T75" s="141"/>
      <c r="V75" s="118"/>
      <c r="W75" s="117"/>
      <c r="X75" s="117"/>
      <c r="Y75" s="117"/>
      <c r="AG75" s="127"/>
    </row>
    <row r="76" spans="1:33" ht="30" customHeight="1" x14ac:dyDescent="0.25">
      <c r="A76" s="139"/>
      <c r="B76" s="346" t="s">
        <v>158</v>
      </c>
      <c r="C76" s="346"/>
      <c r="D76" s="346"/>
      <c r="E76" s="346"/>
      <c r="F76" s="346"/>
      <c r="G76" s="346"/>
      <c r="H76" s="73"/>
      <c r="I76" s="193" t="s">
        <v>43</v>
      </c>
      <c r="J76" s="122"/>
      <c r="K76" s="327" t="s">
        <v>189</v>
      </c>
      <c r="L76" s="328"/>
      <c r="M76" s="328"/>
      <c r="N76" s="329"/>
      <c r="O76" s="194"/>
      <c r="P76" s="327" t="s">
        <v>187</v>
      </c>
      <c r="Q76" s="328"/>
      <c r="R76" s="328"/>
      <c r="S76" s="329"/>
      <c r="T76" s="198"/>
      <c r="V76" s="118"/>
      <c r="W76" s="117"/>
      <c r="X76" s="117"/>
      <c r="Y76" s="192"/>
      <c r="Z76" s="127"/>
      <c r="AA76" s="127"/>
      <c r="AB76" s="127"/>
      <c r="AC76" s="127"/>
      <c r="AD76" s="127"/>
      <c r="AE76" s="127"/>
      <c r="AF76" s="127"/>
      <c r="AG76" s="127"/>
    </row>
    <row r="77" spans="1:33" ht="9.75" customHeight="1" x14ac:dyDescent="0.25">
      <c r="A77" s="102"/>
      <c r="B77" s="37"/>
      <c r="C77" s="37"/>
      <c r="D77" s="37"/>
      <c r="E77" s="37"/>
      <c r="F77" s="37"/>
      <c r="G77" s="37"/>
      <c r="H77" s="73"/>
      <c r="I77" s="37"/>
      <c r="J77" s="37"/>
      <c r="K77" s="37"/>
      <c r="L77" s="37"/>
      <c r="M77" s="37"/>
      <c r="N77" s="37"/>
      <c r="O77" s="50"/>
      <c r="P77" s="37"/>
      <c r="Q77" s="37"/>
      <c r="R77" s="37"/>
      <c r="S77" s="37"/>
      <c r="T77" s="141"/>
      <c r="V77" s="118"/>
      <c r="W77" s="117"/>
      <c r="X77" s="117"/>
      <c r="Y77" s="192"/>
      <c r="Z77" s="127"/>
      <c r="AA77" s="127"/>
      <c r="AB77" s="127"/>
      <c r="AC77" s="127"/>
      <c r="AD77" s="127"/>
      <c r="AE77" s="127"/>
      <c r="AF77" s="127"/>
      <c r="AG77" s="127"/>
    </row>
    <row r="78" spans="1:33" x14ac:dyDescent="0.25">
      <c r="A78" s="170">
        <v>1</v>
      </c>
      <c r="B78" s="130" t="s">
        <v>47</v>
      </c>
      <c r="C78" s="130"/>
      <c r="D78" s="130"/>
      <c r="E78" s="130"/>
      <c r="F78" s="50"/>
      <c r="G78" s="50"/>
      <c r="H78" s="50"/>
      <c r="I78" s="195" t="s">
        <v>16</v>
      </c>
      <c r="J78" s="50"/>
      <c r="K78" s="339"/>
      <c r="L78" s="340"/>
      <c r="M78" s="340"/>
      <c r="N78" s="341"/>
      <c r="O78" s="50"/>
      <c r="P78" s="339"/>
      <c r="Q78" s="340"/>
      <c r="R78" s="340"/>
      <c r="S78" s="341"/>
      <c r="T78" s="141"/>
      <c r="V78" s="118"/>
      <c r="W78" s="176">
        <f>IF(K78="",1,0)</f>
        <v>1</v>
      </c>
      <c r="X78" s="176">
        <f>IF(P78="",1,0)</f>
        <v>1</v>
      </c>
      <c r="Y78" s="117"/>
      <c r="AG78" s="127"/>
    </row>
    <row r="79" spans="1:33" ht="7.5" customHeight="1" x14ac:dyDescent="0.25">
      <c r="A79" s="139"/>
      <c r="B79" s="130"/>
      <c r="C79" s="130"/>
      <c r="D79" s="130"/>
      <c r="E79" s="130"/>
      <c r="F79" s="50"/>
      <c r="G79" s="50"/>
      <c r="H79" s="50"/>
      <c r="I79" s="76"/>
      <c r="J79" s="50"/>
      <c r="K79" s="50"/>
      <c r="L79" s="50"/>
      <c r="M79" s="50"/>
      <c r="N79" s="50"/>
      <c r="O79" s="50"/>
      <c r="P79" s="50"/>
      <c r="Q79" s="50"/>
      <c r="R79" s="50"/>
      <c r="S79" s="50"/>
      <c r="T79" s="141"/>
      <c r="V79" s="118"/>
      <c r="W79" s="117"/>
      <c r="X79" s="117"/>
      <c r="Y79" s="117"/>
      <c r="AG79" s="127"/>
    </row>
    <row r="80" spans="1:33" x14ac:dyDescent="0.25">
      <c r="A80" s="170">
        <v>2</v>
      </c>
      <c r="B80" s="322" t="s">
        <v>48</v>
      </c>
      <c r="C80" s="322"/>
      <c r="D80" s="322"/>
      <c r="E80" s="322"/>
      <c r="F80" s="50"/>
      <c r="G80" s="50"/>
      <c r="H80" s="50"/>
      <c r="I80" s="195" t="s">
        <v>16</v>
      </c>
      <c r="J80" s="50"/>
      <c r="K80" s="339"/>
      <c r="L80" s="340"/>
      <c r="M80" s="340"/>
      <c r="N80" s="341"/>
      <c r="O80" s="50"/>
      <c r="P80" s="339"/>
      <c r="Q80" s="340"/>
      <c r="R80" s="340"/>
      <c r="S80" s="341"/>
      <c r="T80" s="141"/>
      <c r="V80" s="118"/>
      <c r="W80" s="117"/>
      <c r="X80" s="117"/>
      <c r="Y80" s="192"/>
      <c r="Z80" s="127"/>
      <c r="AA80" s="127"/>
      <c r="AB80" s="127"/>
      <c r="AC80" s="127"/>
      <c r="AD80" s="127"/>
      <c r="AE80" s="127"/>
      <c r="AF80" s="127"/>
      <c r="AG80" s="127"/>
    </row>
    <row r="81" spans="1:33" ht="7.5" customHeight="1" x14ac:dyDescent="0.25">
      <c r="A81" s="102"/>
      <c r="B81" s="37"/>
      <c r="C81" s="37"/>
      <c r="D81" s="37"/>
      <c r="E81" s="37"/>
      <c r="F81" s="37"/>
      <c r="G81" s="37"/>
      <c r="H81" s="37"/>
      <c r="I81" s="73"/>
      <c r="J81" s="50"/>
      <c r="K81" s="37"/>
      <c r="L81" s="37"/>
      <c r="M81" s="37"/>
      <c r="N81" s="37"/>
      <c r="O81" s="50"/>
      <c r="P81" s="37"/>
      <c r="Q81" s="37"/>
      <c r="R81" s="37"/>
      <c r="S81" s="37"/>
      <c r="T81" s="141"/>
      <c r="V81" s="118"/>
      <c r="W81" s="117"/>
      <c r="X81" s="117"/>
      <c r="Y81" s="192"/>
      <c r="Z81" s="127"/>
      <c r="AA81" s="127"/>
      <c r="AB81" s="127"/>
      <c r="AC81" s="127"/>
      <c r="AD81" s="127"/>
      <c r="AE81" s="127"/>
      <c r="AF81" s="127"/>
      <c r="AG81" s="127"/>
    </row>
    <row r="82" spans="1:33" x14ac:dyDescent="0.25">
      <c r="A82" s="170">
        <v>3</v>
      </c>
      <c r="B82" s="322" t="s">
        <v>49</v>
      </c>
      <c r="C82" s="322"/>
      <c r="D82" s="322"/>
      <c r="E82" s="322"/>
      <c r="F82" s="50"/>
      <c r="G82" s="50"/>
      <c r="H82" s="50"/>
      <c r="I82" s="195" t="s">
        <v>151</v>
      </c>
      <c r="J82" s="50"/>
      <c r="K82" s="339"/>
      <c r="L82" s="340"/>
      <c r="M82" s="340"/>
      <c r="N82" s="341"/>
      <c r="O82" s="50"/>
      <c r="P82" s="339"/>
      <c r="Q82" s="340"/>
      <c r="R82" s="340"/>
      <c r="S82" s="341"/>
      <c r="T82" s="141"/>
      <c r="V82" s="118"/>
      <c r="W82" s="176">
        <f>IF(K82="",1,0)</f>
        <v>1</v>
      </c>
      <c r="X82" s="176">
        <f>IF(P82="",1,0)</f>
        <v>1</v>
      </c>
      <c r="Y82" s="117"/>
      <c r="AG82" s="127"/>
    </row>
    <row r="83" spans="1:33" ht="8.25" customHeight="1" x14ac:dyDescent="0.25">
      <c r="A83" s="139"/>
      <c r="B83" s="130"/>
      <c r="C83" s="130"/>
      <c r="D83" s="130"/>
      <c r="E83" s="130"/>
      <c r="F83" s="50"/>
      <c r="G83" s="50"/>
      <c r="H83" s="50"/>
      <c r="I83" s="76"/>
      <c r="J83" s="50"/>
      <c r="K83" s="50"/>
      <c r="L83" s="50"/>
      <c r="M83" s="50"/>
      <c r="N83" s="50"/>
      <c r="O83" s="50"/>
      <c r="P83" s="50"/>
      <c r="Q83" s="50"/>
      <c r="R83" s="50"/>
      <c r="S83" s="50"/>
      <c r="T83" s="141"/>
      <c r="V83" s="118"/>
      <c r="W83" s="117"/>
      <c r="X83" s="117"/>
      <c r="Y83" s="117"/>
      <c r="AG83" s="127"/>
    </row>
    <row r="84" spans="1:33" x14ac:dyDescent="0.25">
      <c r="A84" s="342">
        <v>4</v>
      </c>
      <c r="B84" s="322" t="s">
        <v>50</v>
      </c>
      <c r="C84" s="322"/>
      <c r="D84" s="322"/>
      <c r="E84" s="322"/>
      <c r="F84" s="50"/>
      <c r="G84" s="50"/>
      <c r="H84" s="50"/>
      <c r="I84" s="195" t="s">
        <v>15</v>
      </c>
      <c r="J84" s="50"/>
      <c r="K84" s="339"/>
      <c r="L84" s="340"/>
      <c r="M84" s="340"/>
      <c r="N84" s="341"/>
      <c r="O84" s="50"/>
      <c r="P84" s="339"/>
      <c r="Q84" s="340"/>
      <c r="R84" s="340"/>
      <c r="S84" s="341"/>
      <c r="T84" s="141"/>
      <c r="V84" s="118"/>
      <c r="W84" s="176">
        <f>IF(K84="",1,0)</f>
        <v>1</v>
      </c>
      <c r="X84" s="176">
        <f>IF(P84="",1,0)</f>
        <v>1</v>
      </c>
      <c r="Y84" s="192"/>
      <c r="Z84" s="127"/>
      <c r="AA84" s="127"/>
      <c r="AB84" s="127"/>
      <c r="AC84" s="127"/>
      <c r="AD84" s="127"/>
      <c r="AE84" s="127"/>
      <c r="AF84" s="127"/>
      <c r="AG84" s="127"/>
    </row>
    <row r="85" spans="1:33" ht="15" customHeight="1" x14ac:dyDescent="0.25">
      <c r="A85" s="343"/>
      <c r="B85" s="344" t="s">
        <v>51</v>
      </c>
      <c r="C85" s="344"/>
      <c r="D85" s="344"/>
      <c r="E85" s="344"/>
      <c r="F85" s="50"/>
      <c r="G85" s="50"/>
      <c r="H85" s="50"/>
      <c r="I85" s="195" t="s">
        <v>15</v>
      </c>
      <c r="J85" s="50"/>
      <c r="K85" s="339"/>
      <c r="L85" s="340"/>
      <c r="M85" s="340"/>
      <c r="N85" s="341"/>
      <c r="O85" s="50"/>
      <c r="P85" s="339"/>
      <c r="Q85" s="340"/>
      <c r="R85" s="340"/>
      <c r="S85" s="341"/>
      <c r="T85" s="141"/>
      <c r="V85" s="118"/>
      <c r="W85" s="176">
        <f>IF(K85="",1,0)</f>
        <v>1</v>
      </c>
      <c r="X85" s="176">
        <f>IF(P85="",1,0)</f>
        <v>1</v>
      </c>
      <c r="Y85" s="117"/>
    </row>
    <row r="86" spans="1:33" ht="12" customHeight="1" x14ac:dyDescent="0.25">
      <c r="A86" s="139"/>
      <c r="B86" s="130"/>
      <c r="C86" s="130"/>
      <c r="D86" s="130"/>
      <c r="E86" s="130"/>
      <c r="F86" s="50"/>
      <c r="G86" s="50"/>
      <c r="H86" s="76"/>
      <c r="I86" s="50"/>
      <c r="J86" s="50"/>
      <c r="K86" s="50"/>
      <c r="L86" s="50"/>
      <c r="M86" s="50"/>
      <c r="N86" s="50"/>
      <c r="O86" s="50"/>
      <c r="P86" s="50"/>
      <c r="Q86" s="50"/>
      <c r="R86" s="50"/>
      <c r="S86" s="50"/>
      <c r="T86" s="141"/>
      <c r="V86" s="118"/>
      <c r="W86" s="118"/>
      <c r="X86" s="117"/>
      <c r="Y86" s="117"/>
    </row>
    <row r="87" spans="1:33" x14ac:dyDescent="0.25">
      <c r="A87" s="170">
        <v>5</v>
      </c>
      <c r="B87" s="130" t="s">
        <v>66</v>
      </c>
      <c r="C87" s="130"/>
      <c r="D87" s="130"/>
      <c r="E87" s="130"/>
      <c r="F87" s="50"/>
      <c r="G87" s="50"/>
      <c r="H87" s="76"/>
      <c r="I87" s="50"/>
      <c r="J87" s="50"/>
      <c r="K87" s="50"/>
      <c r="L87" s="50"/>
      <c r="M87" s="50"/>
      <c r="N87" s="383" t="s">
        <v>143</v>
      </c>
      <c r="O87" s="384"/>
      <c r="P87" s="50"/>
      <c r="Q87" s="50" t="s">
        <v>166</v>
      </c>
      <c r="R87" s="50"/>
      <c r="S87" s="50"/>
      <c r="T87" s="141"/>
      <c r="V87" s="118"/>
      <c r="W87" s="118"/>
      <c r="X87" s="176">
        <f>IF(N87="",1,0)</f>
        <v>0</v>
      </c>
      <c r="Y87" s="117"/>
    </row>
    <row r="88" spans="1:33" ht="10.5" customHeight="1" x14ac:dyDescent="0.25">
      <c r="A88" s="139"/>
      <c r="B88" s="50"/>
      <c r="C88" s="50"/>
      <c r="D88" s="50"/>
      <c r="E88" s="50"/>
      <c r="F88" s="50"/>
      <c r="G88" s="50"/>
      <c r="H88" s="76"/>
      <c r="I88" s="50"/>
      <c r="J88" s="50"/>
      <c r="K88" s="50"/>
      <c r="L88" s="50"/>
      <c r="M88" s="50"/>
      <c r="N88" s="50"/>
      <c r="O88" s="50"/>
      <c r="P88" s="50"/>
      <c r="Q88" s="50"/>
      <c r="R88" s="50"/>
      <c r="S88" s="50"/>
      <c r="T88" s="141"/>
      <c r="V88" s="118"/>
      <c r="W88" s="118"/>
      <c r="X88" s="117"/>
      <c r="Y88" s="117"/>
    </row>
    <row r="89" spans="1:33" ht="6.75" customHeight="1" x14ac:dyDescent="0.25">
      <c r="A89" s="139"/>
      <c r="B89" s="50"/>
      <c r="C89" s="50"/>
      <c r="D89" s="50"/>
      <c r="E89" s="50"/>
      <c r="F89" s="50"/>
      <c r="G89" s="50"/>
      <c r="H89" s="76"/>
      <c r="I89" s="50"/>
      <c r="J89" s="50"/>
      <c r="K89" s="50"/>
      <c r="L89" s="50"/>
      <c r="M89" s="50"/>
      <c r="N89" s="50"/>
      <c r="O89" s="50"/>
      <c r="P89" s="50"/>
      <c r="Q89" s="50"/>
      <c r="R89" s="50"/>
      <c r="S89" s="50"/>
      <c r="T89" s="141"/>
      <c r="V89" s="118"/>
      <c r="W89" s="118"/>
      <c r="X89" s="117"/>
      <c r="Y89" s="117"/>
    </row>
    <row r="90" spans="1:33" ht="6.75" customHeight="1" x14ac:dyDescent="0.25">
      <c r="A90" s="139"/>
      <c r="B90" s="50"/>
      <c r="C90" s="50"/>
      <c r="D90" s="50"/>
      <c r="E90" s="50"/>
      <c r="F90" s="50"/>
      <c r="G90" s="50"/>
      <c r="H90" s="76"/>
      <c r="I90" s="50"/>
      <c r="J90" s="50"/>
      <c r="K90" s="50"/>
      <c r="L90" s="50"/>
      <c r="M90" s="50"/>
      <c r="N90" s="50"/>
      <c r="O90" s="50"/>
      <c r="P90" s="50"/>
      <c r="Q90" s="50"/>
      <c r="R90" s="50"/>
      <c r="S90" s="50"/>
      <c r="T90" s="141"/>
      <c r="V90" s="118"/>
      <c r="W90" s="118"/>
      <c r="X90" s="117"/>
      <c r="Y90" s="117"/>
    </row>
    <row r="91" spans="1:33" ht="6.75" customHeight="1" x14ac:dyDescent="0.25">
      <c r="A91" s="139"/>
      <c r="B91" s="50"/>
      <c r="C91" s="50"/>
      <c r="D91" s="50"/>
      <c r="E91" s="50"/>
      <c r="F91" s="50"/>
      <c r="G91" s="50"/>
      <c r="H91" s="76"/>
      <c r="I91" s="50"/>
      <c r="J91" s="50"/>
      <c r="K91" s="50"/>
      <c r="L91" s="50"/>
      <c r="M91" s="50"/>
      <c r="N91" s="50"/>
      <c r="O91" s="50"/>
      <c r="P91" s="50"/>
      <c r="Q91" s="50"/>
      <c r="R91" s="50"/>
      <c r="S91" s="50"/>
      <c r="T91" s="141"/>
      <c r="V91" s="118"/>
      <c r="W91" s="118"/>
      <c r="X91" s="117"/>
      <c r="Y91" s="117"/>
    </row>
    <row r="92" spans="1:33" x14ac:dyDescent="0.25">
      <c r="A92" s="197" t="s">
        <v>226</v>
      </c>
      <c r="B92" s="325" t="s">
        <v>52</v>
      </c>
      <c r="C92" s="325"/>
      <c r="D92" s="325"/>
      <c r="E92" s="325"/>
      <c r="F92" s="325"/>
      <c r="G92" s="325"/>
      <c r="H92" s="325"/>
      <c r="I92" s="345"/>
      <c r="J92" s="345"/>
      <c r="K92" s="345"/>
      <c r="L92" s="136"/>
      <c r="M92" s="136"/>
      <c r="N92" s="136"/>
      <c r="O92" s="136"/>
      <c r="P92" s="136"/>
      <c r="Q92" s="136"/>
      <c r="R92" s="136"/>
      <c r="S92" s="136"/>
      <c r="T92" s="138"/>
      <c r="U92" s="66"/>
      <c r="V92" s="118"/>
      <c r="W92" s="118"/>
      <c r="X92" s="117"/>
      <c r="Y92" s="117"/>
    </row>
    <row r="93" spans="1:33" ht="9.75" customHeight="1" x14ac:dyDescent="0.25">
      <c r="A93" s="139"/>
      <c r="B93" s="50"/>
      <c r="C93" s="50"/>
      <c r="D93" s="50"/>
      <c r="E93" s="50"/>
      <c r="F93" s="50"/>
      <c r="G93" s="50"/>
      <c r="H93" s="76"/>
      <c r="I93" s="50"/>
      <c r="J93" s="50"/>
      <c r="K93" s="50"/>
      <c r="L93" s="50"/>
      <c r="M93" s="50"/>
      <c r="N93" s="50"/>
      <c r="O93" s="50"/>
      <c r="P93" s="50"/>
      <c r="Q93" s="50"/>
      <c r="R93" s="50"/>
      <c r="S93" s="50"/>
      <c r="T93" s="141"/>
      <c r="V93" s="118"/>
      <c r="W93" s="118"/>
      <c r="X93" s="117"/>
      <c r="Y93" s="117"/>
    </row>
    <row r="94" spans="1:33" ht="35.25" customHeight="1" x14ac:dyDescent="0.25">
      <c r="A94" s="170">
        <v>1</v>
      </c>
      <c r="B94" s="385" t="s">
        <v>159</v>
      </c>
      <c r="C94" s="386"/>
      <c r="D94" s="386"/>
      <c r="E94" s="386"/>
      <c r="F94" s="386"/>
      <c r="G94" s="386"/>
      <c r="H94" s="199"/>
      <c r="I94" s="200" t="s">
        <v>43</v>
      </c>
      <c r="J94" s="201"/>
      <c r="K94" s="327" t="s">
        <v>189</v>
      </c>
      <c r="L94" s="328"/>
      <c r="M94" s="328"/>
      <c r="N94" s="329"/>
      <c r="O94" s="194"/>
      <c r="P94" s="327" t="s">
        <v>187</v>
      </c>
      <c r="Q94" s="328"/>
      <c r="R94" s="328"/>
      <c r="S94" s="329"/>
      <c r="T94" s="198"/>
      <c r="V94" s="118"/>
      <c r="W94" s="118"/>
      <c r="X94" s="117"/>
      <c r="Y94" s="117"/>
    </row>
    <row r="95" spans="1:33" ht="10.5" customHeight="1" x14ac:dyDescent="0.25">
      <c r="A95" s="139"/>
      <c r="B95" s="130"/>
      <c r="C95" s="202"/>
      <c r="D95" s="202"/>
      <c r="E95" s="202"/>
      <c r="F95" s="202"/>
      <c r="G95" s="130"/>
      <c r="H95" s="130"/>
      <c r="I95" s="130"/>
      <c r="J95" s="130"/>
      <c r="K95" s="130"/>
      <c r="L95" s="130"/>
      <c r="M95" s="130"/>
      <c r="N95" s="130"/>
      <c r="O95" s="50"/>
      <c r="P95" s="130"/>
      <c r="Q95" s="130"/>
      <c r="R95" s="130"/>
      <c r="S95" s="50"/>
      <c r="T95" s="198"/>
      <c r="V95" s="118"/>
      <c r="W95" s="118"/>
      <c r="X95" s="117"/>
      <c r="Y95" s="117"/>
    </row>
    <row r="96" spans="1:33" x14ac:dyDescent="0.25">
      <c r="A96" s="203" t="s">
        <v>103</v>
      </c>
      <c r="B96" s="355" t="s">
        <v>99</v>
      </c>
      <c r="C96" s="356"/>
      <c r="D96" s="356"/>
      <c r="E96" s="356"/>
      <c r="F96" s="356"/>
      <c r="G96" s="356"/>
      <c r="H96" s="130"/>
      <c r="I96" s="204" t="s">
        <v>151</v>
      </c>
      <c r="J96" s="130"/>
      <c r="K96" s="339">
        <v>123123</v>
      </c>
      <c r="L96" s="340"/>
      <c r="M96" s="340"/>
      <c r="N96" s="341"/>
      <c r="O96" s="50"/>
      <c r="P96" s="339">
        <v>123123</v>
      </c>
      <c r="Q96" s="340"/>
      <c r="R96" s="340"/>
      <c r="S96" s="341"/>
      <c r="T96" s="198"/>
      <c r="V96" s="118"/>
      <c r="W96" s="176">
        <f>IF(K96="",1,0)</f>
        <v>0</v>
      </c>
      <c r="X96" s="176">
        <f>IF(P96="",1,0)</f>
        <v>0</v>
      </c>
      <c r="Y96" s="117"/>
    </row>
    <row r="97" spans="1:25" ht="6.75" customHeight="1" x14ac:dyDescent="0.25">
      <c r="A97" s="139"/>
      <c r="B97" s="182"/>
      <c r="C97" s="130"/>
      <c r="D97" s="130"/>
      <c r="E97" s="130"/>
      <c r="F97" s="130"/>
      <c r="G97" s="130"/>
      <c r="H97" s="130"/>
      <c r="I97" s="130"/>
      <c r="J97" s="130"/>
      <c r="K97" s="130"/>
      <c r="L97" s="130"/>
      <c r="M97" s="130"/>
      <c r="N97" s="130"/>
      <c r="O97" s="50"/>
      <c r="P97" s="130"/>
      <c r="Q97" s="130"/>
      <c r="R97" s="130"/>
      <c r="S97" s="50"/>
      <c r="T97" s="198"/>
      <c r="V97" s="118"/>
      <c r="W97" s="118"/>
      <c r="X97" s="117"/>
      <c r="Y97" s="117"/>
    </row>
    <row r="98" spans="1:25" x14ac:dyDescent="0.25">
      <c r="A98" s="203" t="s">
        <v>104</v>
      </c>
      <c r="B98" s="355" t="s">
        <v>90</v>
      </c>
      <c r="C98" s="356"/>
      <c r="D98" s="356"/>
      <c r="E98" s="356"/>
      <c r="F98" s="356"/>
      <c r="G98" s="356"/>
      <c r="H98" s="130"/>
      <c r="I98" s="204" t="s">
        <v>151</v>
      </c>
      <c r="J98" s="130"/>
      <c r="K98" s="339"/>
      <c r="L98" s="340"/>
      <c r="M98" s="340"/>
      <c r="N98" s="341"/>
      <c r="O98" s="50"/>
      <c r="P98" s="339"/>
      <c r="Q98" s="340"/>
      <c r="R98" s="340"/>
      <c r="S98" s="341"/>
      <c r="T98" s="198"/>
      <c r="V98" s="118"/>
      <c r="W98" s="176">
        <f>IF(K98="",1,0)</f>
        <v>1</v>
      </c>
      <c r="X98" s="176">
        <f>IF(P98="",1,0)</f>
        <v>1</v>
      </c>
      <c r="Y98" s="117"/>
    </row>
    <row r="99" spans="1:25" ht="6.75" customHeight="1" x14ac:dyDescent="0.25">
      <c r="A99" s="139"/>
      <c r="B99" s="182"/>
      <c r="C99" s="130"/>
      <c r="D99" s="130"/>
      <c r="E99" s="130"/>
      <c r="F99" s="130"/>
      <c r="G99" s="130"/>
      <c r="H99" s="130"/>
      <c r="I99" s="130"/>
      <c r="J99" s="130"/>
      <c r="K99" s="130"/>
      <c r="L99" s="130"/>
      <c r="M99" s="130"/>
      <c r="N99" s="130"/>
      <c r="O99" s="50"/>
      <c r="P99" s="130"/>
      <c r="Q99" s="130"/>
      <c r="R99" s="130"/>
      <c r="S99" s="50"/>
      <c r="T99" s="198"/>
      <c r="V99" s="118"/>
      <c r="W99" s="118"/>
      <c r="X99" s="117"/>
      <c r="Y99" s="117"/>
    </row>
    <row r="100" spans="1:25" x14ac:dyDescent="0.25">
      <c r="A100" s="203" t="s">
        <v>105</v>
      </c>
      <c r="B100" s="397" t="s">
        <v>91</v>
      </c>
      <c r="C100" s="398"/>
      <c r="D100" s="398"/>
      <c r="E100" s="398"/>
      <c r="F100" s="398"/>
      <c r="G100" s="398"/>
      <c r="H100" s="130"/>
      <c r="I100" s="204" t="s">
        <v>151</v>
      </c>
      <c r="J100" s="130"/>
      <c r="K100" s="339"/>
      <c r="L100" s="340"/>
      <c r="M100" s="340"/>
      <c r="N100" s="341"/>
      <c r="O100" s="50"/>
      <c r="P100" s="339"/>
      <c r="Q100" s="340"/>
      <c r="R100" s="340"/>
      <c r="S100" s="341"/>
      <c r="T100" s="198"/>
      <c r="V100" s="118"/>
      <c r="W100" s="176">
        <f>IF(K100="",1,0)</f>
        <v>1</v>
      </c>
      <c r="X100" s="176">
        <f>IF(P100="",1,0)</f>
        <v>1</v>
      </c>
      <c r="Y100" s="117"/>
    </row>
    <row r="101" spans="1:25" ht="6.75" customHeight="1" x14ac:dyDescent="0.25">
      <c r="A101" s="139"/>
      <c r="B101" s="205"/>
      <c r="C101" s="202"/>
      <c r="D101" s="130"/>
      <c r="E101" s="130"/>
      <c r="F101" s="130"/>
      <c r="G101" s="130"/>
      <c r="H101" s="130"/>
      <c r="I101" s="130"/>
      <c r="J101" s="130"/>
      <c r="K101" s="130"/>
      <c r="L101" s="130"/>
      <c r="M101" s="130"/>
      <c r="N101" s="130"/>
      <c r="O101" s="50"/>
      <c r="P101" s="130"/>
      <c r="Q101" s="130"/>
      <c r="R101" s="130"/>
      <c r="S101" s="50"/>
      <c r="T101" s="198"/>
      <c r="V101" s="118"/>
      <c r="W101" s="118"/>
      <c r="X101" s="117"/>
      <c r="Y101" s="117"/>
    </row>
    <row r="102" spans="1:25" ht="15" customHeight="1" x14ac:dyDescent="0.25">
      <c r="A102" s="351" t="s">
        <v>106</v>
      </c>
      <c r="B102" s="353" t="s">
        <v>178</v>
      </c>
      <c r="C102" s="354"/>
      <c r="D102" s="354"/>
      <c r="E102" s="354"/>
      <c r="F102" s="354"/>
      <c r="G102" s="354"/>
      <c r="H102" s="130"/>
      <c r="I102" s="130"/>
      <c r="J102" s="130"/>
      <c r="K102" s="130"/>
      <c r="L102" s="130"/>
      <c r="M102" s="130"/>
      <c r="N102" s="130"/>
      <c r="O102" s="50"/>
      <c r="P102" s="130"/>
      <c r="Q102" s="130"/>
      <c r="R102" s="130"/>
      <c r="S102" s="50"/>
      <c r="T102" s="198"/>
      <c r="V102" s="118"/>
      <c r="W102" s="118"/>
      <c r="X102" s="117"/>
      <c r="Y102" s="117"/>
    </row>
    <row r="103" spans="1:25" x14ac:dyDescent="0.25">
      <c r="A103" s="343"/>
      <c r="B103" s="353"/>
      <c r="C103" s="354"/>
      <c r="D103" s="354"/>
      <c r="E103" s="354"/>
      <c r="F103" s="354"/>
      <c r="G103" s="354"/>
      <c r="H103" s="130"/>
      <c r="I103" s="204" t="s">
        <v>151</v>
      </c>
      <c r="J103" s="130"/>
      <c r="K103" s="339">
        <v>123123</v>
      </c>
      <c r="L103" s="340"/>
      <c r="M103" s="340"/>
      <c r="N103" s="341"/>
      <c r="O103" s="50"/>
      <c r="P103" s="339"/>
      <c r="Q103" s="340"/>
      <c r="R103" s="340"/>
      <c r="S103" s="341"/>
      <c r="T103" s="198"/>
      <c r="V103" s="118"/>
      <c r="W103" s="176">
        <f>IF(K103="",1,0)</f>
        <v>0</v>
      </c>
      <c r="X103" s="176">
        <f>IF(P103="",1,0)</f>
        <v>1</v>
      </c>
      <c r="Y103" s="117"/>
    </row>
    <row r="104" spans="1:25" ht="10.5" customHeight="1" x14ac:dyDescent="0.25">
      <c r="A104" s="139"/>
      <c r="B104" s="130"/>
      <c r="C104" s="130"/>
      <c r="D104" s="130"/>
      <c r="E104" s="130"/>
      <c r="F104" s="130"/>
      <c r="G104" s="130"/>
      <c r="H104" s="130"/>
      <c r="I104" s="130"/>
      <c r="J104" s="130"/>
      <c r="K104" s="130"/>
      <c r="L104" s="130"/>
      <c r="M104" s="130"/>
      <c r="N104" s="130"/>
      <c r="O104" s="50"/>
      <c r="P104" s="130"/>
      <c r="Q104" s="130"/>
      <c r="R104" s="130"/>
      <c r="S104" s="50"/>
      <c r="T104" s="198"/>
      <c r="V104" s="118"/>
      <c r="W104" s="118"/>
      <c r="X104" s="117"/>
      <c r="Y104" s="117"/>
    </row>
    <row r="105" spans="1:25" ht="27.75" customHeight="1" x14ac:dyDescent="0.25">
      <c r="A105" s="170">
        <v>2</v>
      </c>
      <c r="B105" s="352" t="s">
        <v>174</v>
      </c>
      <c r="C105" s="352"/>
      <c r="D105" s="352"/>
      <c r="E105" s="352"/>
      <c r="F105" s="352"/>
      <c r="G105" s="352"/>
      <c r="H105" s="352"/>
      <c r="I105" s="352"/>
      <c r="J105" s="352"/>
      <c r="K105" s="352"/>
      <c r="L105" s="130"/>
      <c r="M105" s="130"/>
      <c r="N105" s="130"/>
      <c r="O105" s="50"/>
      <c r="P105" s="130"/>
      <c r="Q105" s="130"/>
      <c r="R105" s="130"/>
      <c r="S105" s="50"/>
      <c r="T105" s="198"/>
      <c r="V105" s="118"/>
      <c r="W105" s="118"/>
      <c r="X105" s="117"/>
      <c r="Y105" s="117"/>
    </row>
    <row r="106" spans="1:25" ht="6.75" customHeight="1" x14ac:dyDescent="0.25">
      <c r="A106" s="139"/>
      <c r="B106" s="130"/>
      <c r="C106" s="130"/>
      <c r="D106" s="130"/>
      <c r="E106" s="130"/>
      <c r="F106" s="130"/>
      <c r="G106" s="130"/>
      <c r="H106" s="130"/>
      <c r="I106" s="130"/>
      <c r="J106" s="130"/>
      <c r="K106" s="130"/>
      <c r="L106" s="130"/>
      <c r="M106" s="130"/>
      <c r="N106" s="130"/>
      <c r="O106" s="50"/>
      <c r="P106" s="130"/>
      <c r="Q106" s="130"/>
      <c r="R106" s="130"/>
      <c r="S106" s="50"/>
      <c r="T106" s="198"/>
      <c r="V106" s="118"/>
      <c r="W106" s="118"/>
      <c r="X106" s="117"/>
      <c r="Y106" s="117"/>
    </row>
    <row r="107" spans="1:25" x14ac:dyDescent="0.25">
      <c r="A107" s="206" t="s">
        <v>107</v>
      </c>
      <c r="B107" s="387" t="s">
        <v>53</v>
      </c>
      <c r="C107" s="322"/>
      <c r="D107" s="322"/>
      <c r="E107" s="322"/>
      <c r="F107" s="322"/>
      <c r="G107" s="322"/>
      <c r="H107" s="76"/>
      <c r="I107" s="204" t="s">
        <v>151</v>
      </c>
      <c r="J107" s="130"/>
      <c r="K107" s="339"/>
      <c r="L107" s="340"/>
      <c r="M107" s="340"/>
      <c r="N107" s="341"/>
      <c r="O107" s="50"/>
      <c r="P107" s="339"/>
      <c r="Q107" s="340"/>
      <c r="R107" s="340"/>
      <c r="S107" s="341"/>
      <c r="T107" s="198"/>
      <c r="V107" s="118"/>
      <c r="W107" s="176">
        <f>IF(K107="",1,0)</f>
        <v>1</v>
      </c>
      <c r="X107" s="176">
        <f>IF(P107="",1,0)</f>
        <v>1</v>
      </c>
      <c r="Y107" s="117"/>
    </row>
    <row r="108" spans="1:25" x14ac:dyDescent="0.25">
      <c r="A108" s="206" t="s">
        <v>108</v>
      </c>
      <c r="B108" s="387" t="s">
        <v>128</v>
      </c>
      <c r="C108" s="322"/>
      <c r="D108" s="322"/>
      <c r="E108" s="322"/>
      <c r="F108" s="322"/>
      <c r="G108" s="322"/>
      <c r="H108" s="76"/>
      <c r="I108" s="204" t="s">
        <v>151</v>
      </c>
      <c r="J108" s="130"/>
      <c r="K108" s="339"/>
      <c r="L108" s="340"/>
      <c r="M108" s="340"/>
      <c r="N108" s="341"/>
      <c r="O108" s="50"/>
      <c r="P108" s="339"/>
      <c r="Q108" s="340"/>
      <c r="R108" s="340"/>
      <c r="S108" s="341"/>
      <c r="T108" s="198"/>
      <c r="V108" s="118"/>
      <c r="W108" s="176">
        <f>IF(K108="",1,0)</f>
        <v>1</v>
      </c>
      <c r="X108" s="176">
        <f>IF(P108="",1,0)</f>
        <v>1</v>
      </c>
      <c r="Y108" s="117"/>
    </row>
    <row r="109" spans="1:25" x14ac:dyDescent="0.25">
      <c r="A109" s="206" t="s">
        <v>109</v>
      </c>
      <c r="B109" s="130" t="s">
        <v>85</v>
      </c>
      <c r="C109" s="130"/>
      <c r="D109" s="130"/>
      <c r="E109" s="130"/>
      <c r="F109" s="130"/>
      <c r="G109" s="130"/>
      <c r="H109" s="76"/>
      <c r="I109" s="204" t="s">
        <v>151</v>
      </c>
      <c r="J109" s="130"/>
      <c r="K109" s="339"/>
      <c r="L109" s="340"/>
      <c r="M109" s="340"/>
      <c r="N109" s="341"/>
      <c r="O109" s="50"/>
      <c r="P109" s="339"/>
      <c r="Q109" s="340"/>
      <c r="R109" s="340"/>
      <c r="S109" s="341"/>
      <c r="T109" s="198"/>
      <c r="V109" s="118"/>
      <c r="W109" s="176">
        <f>IF(K109="",1,0)</f>
        <v>1</v>
      </c>
      <c r="X109" s="176">
        <f>IF(P109="",1,0)</f>
        <v>1</v>
      </c>
      <c r="Y109" s="117"/>
    </row>
    <row r="110" spans="1:25" ht="10.5" customHeight="1" x14ac:dyDescent="0.25">
      <c r="A110" s="139"/>
      <c r="B110" s="130"/>
      <c r="C110" s="130"/>
      <c r="D110" s="130"/>
      <c r="E110" s="130"/>
      <c r="F110" s="130"/>
      <c r="G110" s="130"/>
      <c r="H110" s="76"/>
      <c r="I110" s="130"/>
      <c r="J110" s="130"/>
      <c r="K110" s="130"/>
      <c r="L110" s="130"/>
      <c r="M110" s="130"/>
      <c r="N110" s="130"/>
      <c r="O110" s="50"/>
      <c r="P110" s="130"/>
      <c r="Q110" s="130"/>
      <c r="R110" s="130"/>
      <c r="S110" s="50"/>
      <c r="T110" s="198"/>
      <c r="V110" s="118"/>
      <c r="W110" s="118"/>
      <c r="X110" s="117"/>
      <c r="Y110" s="117"/>
    </row>
    <row r="111" spans="1:25" x14ac:dyDescent="0.25">
      <c r="A111" s="170">
        <v>3</v>
      </c>
      <c r="B111" s="207" t="s">
        <v>175</v>
      </c>
      <c r="C111" s="130"/>
      <c r="D111" s="130"/>
      <c r="E111" s="130"/>
      <c r="F111" s="130"/>
      <c r="G111" s="130"/>
      <c r="H111" s="76"/>
      <c r="I111" s="130"/>
      <c r="J111" s="130"/>
      <c r="K111" s="130"/>
      <c r="L111" s="130"/>
      <c r="M111" s="130"/>
      <c r="N111" s="130"/>
      <c r="O111" s="50"/>
      <c r="P111" s="130"/>
      <c r="Q111" s="130"/>
      <c r="R111" s="130"/>
      <c r="S111" s="50"/>
      <c r="T111" s="198"/>
      <c r="V111" s="118"/>
      <c r="W111" s="118"/>
      <c r="X111" s="117"/>
      <c r="Y111" s="117"/>
    </row>
    <row r="112" spans="1:25" ht="6.75" customHeight="1" x14ac:dyDescent="0.25">
      <c r="A112" s="139"/>
      <c r="B112" s="130"/>
      <c r="C112" s="130"/>
      <c r="D112" s="130"/>
      <c r="E112" s="130"/>
      <c r="F112" s="130"/>
      <c r="G112" s="130"/>
      <c r="H112" s="76"/>
      <c r="I112" s="130"/>
      <c r="J112" s="130"/>
      <c r="K112" s="130"/>
      <c r="L112" s="130"/>
      <c r="M112" s="130"/>
      <c r="N112" s="130"/>
      <c r="O112" s="50"/>
      <c r="P112" s="130"/>
      <c r="Q112" s="130"/>
      <c r="R112" s="130"/>
      <c r="S112" s="50"/>
      <c r="T112" s="198"/>
      <c r="V112" s="118"/>
      <c r="W112" s="118"/>
      <c r="X112" s="117"/>
      <c r="Y112" s="117"/>
    </row>
    <row r="113" spans="1:25" x14ac:dyDescent="0.25">
      <c r="A113" s="206" t="s">
        <v>110</v>
      </c>
      <c r="B113" s="355" t="s">
        <v>54</v>
      </c>
      <c r="C113" s="356"/>
      <c r="D113" s="356"/>
      <c r="E113" s="356"/>
      <c r="F113" s="356"/>
      <c r="G113" s="356"/>
      <c r="H113" s="76"/>
      <c r="I113" s="204" t="s">
        <v>55</v>
      </c>
      <c r="J113" s="130"/>
      <c r="K113" s="348"/>
      <c r="L113" s="349"/>
      <c r="M113" s="349"/>
      <c r="N113" s="350"/>
      <c r="O113" s="50"/>
      <c r="P113" s="348"/>
      <c r="Q113" s="349"/>
      <c r="R113" s="349"/>
      <c r="S113" s="350"/>
      <c r="T113" s="198"/>
      <c r="V113" s="118"/>
      <c r="W113" s="176">
        <f>IF(K113="",1,0)</f>
        <v>1</v>
      </c>
      <c r="X113" s="176">
        <f>IF(P113="",1,0)</f>
        <v>1</v>
      </c>
      <c r="Y113" s="117"/>
    </row>
    <row r="114" spans="1:25" x14ac:dyDescent="0.25">
      <c r="A114" s="206" t="s">
        <v>111</v>
      </c>
      <c r="B114" s="130" t="s">
        <v>176</v>
      </c>
      <c r="C114" s="130"/>
      <c r="D114" s="130"/>
      <c r="E114" s="130"/>
      <c r="F114" s="130"/>
      <c r="G114" s="130"/>
      <c r="H114" s="76"/>
      <c r="I114" s="204" t="s">
        <v>55</v>
      </c>
      <c r="J114" s="130"/>
      <c r="K114" s="348"/>
      <c r="L114" s="349"/>
      <c r="M114" s="349"/>
      <c r="N114" s="350"/>
      <c r="O114" s="50"/>
      <c r="P114" s="348"/>
      <c r="Q114" s="349"/>
      <c r="R114" s="349"/>
      <c r="S114" s="350"/>
      <c r="T114" s="198"/>
      <c r="V114" s="118"/>
      <c r="W114" s="176">
        <f>IF(K114="",1,0)</f>
        <v>1</v>
      </c>
      <c r="X114" s="176">
        <f>IF(P114="",1,0)</f>
        <v>1</v>
      </c>
      <c r="Y114" s="117"/>
    </row>
    <row r="115" spans="1:25" x14ac:dyDescent="0.25">
      <c r="A115" s="206" t="s">
        <v>112</v>
      </c>
      <c r="B115" s="130" t="s">
        <v>56</v>
      </c>
      <c r="C115" s="130"/>
      <c r="D115" s="130"/>
      <c r="E115" s="130"/>
      <c r="F115" s="130"/>
      <c r="G115" s="130"/>
      <c r="H115" s="76"/>
      <c r="I115" s="204" t="s">
        <v>12</v>
      </c>
      <c r="J115" s="130"/>
      <c r="K115" s="348"/>
      <c r="L115" s="349"/>
      <c r="M115" s="349"/>
      <c r="N115" s="350"/>
      <c r="O115" s="50"/>
      <c r="P115" s="348"/>
      <c r="Q115" s="349"/>
      <c r="R115" s="349"/>
      <c r="S115" s="350"/>
      <c r="T115" s="198"/>
      <c r="V115" s="118"/>
      <c r="W115" s="176">
        <f>IF(K115="",1,0)</f>
        <v>1</v>
      </c>
      <c r="X115" s="176">
        <f>IF(P115="",1,0)</f>
        <v>1</v>
      </c>
      <c r="Y115" s="117"/>
    </row>
    <row r="116" spans="1:25" ht="10.5" customHeight="1" x14ac:dyDescent="0.25">
      <c r="A116" s="139"/>
      <c r="B116" s="130"/>
      <c r="C116" s="130"/>
      <c r="D116" s="130"/>
      <c r="E116" s="130"/>
      <c r="F116" s="130"/>
      <c r="G116" s="130"/>
      <c r="H116" s="76"/>
      <c r="I116" s="130"/>
      <c r="J116" s="130"/>
      <c r="K116" s="130"/>
      <c r="L116" s="130"/>
      <c r="M116" s="130"/>
      <c r="N116" s="130"/>
      <c r="O116" s="50"/>
      <c r="P116" s="130"/>
      <c r="Q116" s="130"/>
      <c r="R116" s="130"/>
      <c r="S116" s="50"/>
      <c r="T116" s="198"/>
      <c r="V116" s="118"/>
      <c r="W116" s="118"/>
      <c r="X116" s="117"/>
      <c r="Y116" s="117"/>
    </row>
    <row r="117" spans="1:25" x14ac:dyDescent="0.25">
      <c r="A117" s="170">
        <v>4</v>
      </c>
      <c r="B117" s="399" t="s">
        <v>57</v>
      </c>
      <c r="C117" s="400"/>
      <c r="D117" s="400"/>
      <c r="E117" s="400"/>
      <c r="F117" s="400"/>
      <c r="G117" s="400"/>
      <c r="H117" s="76"/>
      <c r="I117" s="130"/>
      <c r="J117" s="130"/>
      <c r="K117" s="130"/>
      <c r="L117" s="130"/>
      <c r="M117" s="130"/>
      <c r="N117" s="130"/>
      <c r="O117" s="50"/>
      <c r="P117" s="130"/>
      <c r="Q117" s="130"/>
      <c r="R117" s="130"/>
      <c r="S117" s="50"/>
      <c r="T117" s="198"/>
      <c r="V117" s="118"/>
      <c r="W117" s="118"/>
      <c r="X117" s="117"/>
      <c r="Y117" s="117"/>
    </row>
    <row r="118" spans="1:25" ht="5.25" customHeight="1" x14ac:dyDescent="0.25">
      <c r="A118" s="139"/>
      <c r="B118" s="130"/>
      <c r="C118" s="130"/>
      <c r="D118" s="130"/>
      <c r="E118" s="130"/>
      <c r="F118" s="130"/>
      <c r="G118" s="130"/>
      <c r="H118" s="76"/>
      <c r="I118" s="130"/>
      <c r="J118" s="130"/>
      <c r="K118" s="130"/>
      <c r="L118" s="130"/>
      <c r="M118" s="130"/>
      <c r="N118" s="130"/>
      <c r="O118" s="50"/>
      <c r="P118" s="130"/>
      <c r="Q118" s="130"/>
      <c r="R118" s="130"/>
      <c r="S118" s="50"/>
      <c r="T118" s="198"/>
      <c r="V118" s="118"/>
      <c r="W118" s="118"/>
      <c r="X118" s="117"/>
      <c r="Y118" s="117"/>
    </row>
    <row r="119" spans="1:25" ht="15" customHeight="1" x14ac:dyDescent="0.25">
      <c r="A119" s="206" t="s">
        <v>113</v>
      </c>
      <c r="B119" s="401" t="s">
        <v>88</v>
      </c>
      <c r="C119" s="347"/>
      <c r="D119" s="347"/>
      <c r="E119" s="347"/>
      <c r="F119" s="347"/>
      <c r="G119" s="347"/>
      <c r="H119" s="76"/>
      <c r="I119" s="204" t="s">
        <v>151</v>
      </c>
      <c r="J119" s="130"/>
      <c r="K119" s="339"/>
      <c r="L119" s="340"/>
      <c r="M119" s="340"/>
      <c r="N119" s="341"/>
      <c r="O119" s="50"/>
      <c r="P119" s="339"/>
      <c r="Q119" s="340"/>
      <c r="R119" s="340"/>
      <c r="S119" s="341"/>
      <c r="T119" s="198"/>
      <c r="V119" s="118"/>
      <c r="W119" s="176">
        <f>IF(K119="",1,0)</f>
        <v>1</v>
      </c>
      <c r="X119" s="176">
        <f>IF(P119="",1,0)</f>
        <v>1</v>
      </c>
      <c r="Y119" s="117"/>
    </row>
    <row r="120" spans="1:25" ht="5.25" customHeight="1" x14ac:dyDescent="0.25">
      <c r="A120" s="139"/>
      <c r="B120" s="208"/>
      <c r="C120" s="208"/>
      <c r="D120" s="208"/>
      <c r="E120" s="208"/>
      <c r="F120" s="208"/>
      <c r="G120" s="130"/>
      <c r="H120" s="76"/>
      <c r="I120" s="130"/>
      <c r="J120" s="130"/>
      <c r="K120" s="130"/>
      <c r="L120" s="130"/>
      <c r="M120" s="130"/>
      <c r="N120" s="130"/>
      <c r="O120" s="50"/>
      <c r="P120" s="130"/>
      <c r="Q120" s="130"/>
      <c r="R120" s="130"/>
      <c r="S120" s="50"/>
      <c r="T120" s="198"/>
      <c r="V120" s="118"/>
      <c r="W120" s="118"/>
      <c r="X120" s="117"/>
      <c r="Y120" s="117"/>
    </row>
    <row r="121" spans="1:25" x14ac:dyDescent="0.25">
      <c r="A121" s="206" t="s">
        <v>114</v>
      </c>
      <c r="B121" s="402" t="s">
        <v>89</v>
      </c>
      <c r="C121" s="403"/>
      <c r="D121" s="403"/>
      <c r="E121" s="403"/>
      <c r="F121" s="403"/>
      <c r="G121" s="403"/>
      <c r="H121" s="76"/>
      <c r="I121" s="204" t="s">
        <v>151</v>
      </c>
      <c r="J121" s="130"/>
      <c r="K121" s="339"/>
      <c r="L121" s="340"/>
      <c r="M121" s="340"/>
      <c r="N121" s="341"/>
      <c r="O121" s="50"/>
      <c r="P121" s="339"/>
      <c r="Q121" s="340"/>
      <c r="R121" s="340"/>
      <c r="S121" s="341"/>
      <c r="T121" s="198"/>
      <c r="V121" s="118"/>
      <c r="W121" s="176">
        <f>IF(K121="",1,0)</f>
        <v>1</v>
      </c>
      <c r="X121" s="176">
        <f>IF(P121="",1,0)</f>
        <v>1</v>
      </c>
      <c r="Y121" s="117"/>
    </row>
    <row r="122" spans="1:25" ht="15" customHeight="1" x14ac:dyDescent="0.25">
      <c r="A122" s="359" t="s">
        <v>115</v>
      </c>
      <c r="B122" s="401" t="s">
        <v>132</v>
      </c>
      <c r="C122" s="347"/>
      <c r="D122" s="347"/>
      <c r="E122" s="347"/>
      <c r="F122" s="347"/>
      <c r="G122" s="347"/>
      <c r="H122" s="76"/>
      <c r="I122" s="130"/>
      <c r="J122" s="130"/>
      <c r="K122" s="130"/>
      <c r="L122" s="130"/>
      <c r="M122" s="130"/>
      <c r="N122" s="130"/>
      <c r="O122" s="50"/>
      <c r="P122" s="130"/>
      <c r="Q122" s="130"/>
      <c r="R122" s="130"/>
      <c r="S122" s="50"/>
      <c r="T122" s="198"/>
      <c r="V122" s="118"/>
      <c r="W122" s="118"/>
      <c r="X122" s="117"/>
      <c r="Y122" s="117"/>
    </row>
    <row r="123" spans="1:25" x14ac:dyDescent="0.25">
      <c r="A123" s="360"/>
      <c r="B123" s="401"/>
      <c r="C123" s="347"/>
      <c r="D123" s="347"/>
      <c r="E123" s="347"/>
      <c r="F123" s="347"/>
      <c r="G123" s="347"/>
      <c r="H123" s="76"/>
      <c r="I123" s="204" t="s">
        <v>151</v>
      </c>
      <c r="J123" s="130"/>
      <c r="K123" s="339"/>
      <c r="L123" s="340"/>
      <c r="M123" s="340"/>
      <c r="N123" s="341"/>
      <c r="O123" s="50"/>
      <c r="P123" s="339"/>
      <c r="Q123" s="340"/>
      <c r="R123" s="340"/>
      <c r="S123" s="341"/>
      <c r="T123" s="198"/>
      <c r="V123" s="118"/>
      <c r="W123" s="176">
        <f>IF(K123="",1,0)</f>
        <v>1</v>
      </c>
      <c r="X123" s="176">
        <f>IF(P123="",1,0)</f>
        <v>1</v>
      </c>
      <c r="Y123" s="117"/>
    </row>
    <row r="124" spans="1:25" x14ac:dyDescent="0.25">
      <c r="A124" s="359" t="s">
        <v>116</v>
      </c>
      <c r="B124" s="401" t="s">
        <v>64</v>
      </c>
      <c r="C124" s="347"/>
      <c r="D124" s="347"/>
      <c r="E124" s="347"/>
      <c r="F124" s="347"/>
      <c r="G124" s="347"/>
      <c r="H124" s="76"/>
      <c r="I124" s="130"/>
      <c r="J124" s="130"/>
      <c r="K124" s="130"/>
      <c r="L124" s="130"/>
      <c r="M124" s="130"/>
      <c r="N124" s="130"/>
      <c r="O124" s="50"/>
      <c r="P124" s="130"/>
      <c r="Q124" s="130"/>
      <c r="R124" s="130"/>
      <c r="S124" s="50"/>
      <c r="T124" s="198"/>
      <c r="V124" s="118"/>
      <c r="W124" s="118"/>
      <c r="X124" s="117"/>
      <c r="Y124" s="117"/>
    </row>
    <row r="125" spans="1:25" x14ac:dyDescent="0.25">
      <c r="A125" s="360"/>
      <c r="B125" s="401"/>
      <c r="C125" s="347"/>
      <c r="D125" s="347"/>
      <c r="E125" s="347"/>
      <c r="F125" s="347"/>
      <c r="G125" s="347"/>
      <c r="H125" s="76"/>
      <c r="I125" s="204" t="s">
        <v>151</v>
      </c>
      <c r="J125" s="130"/>
      <c r="K125" s="339"/>
      <c r="L125" s="340"/>
      <c r="M125" s="340"/>
      <c r="N125" s="341"/>
      <c r="O125" s="50"/>
      <c r="P125" s="339"/>
      <c r="Q125" s="340"/>
      <c r="R125" s="340"/>
      <c r="S125" s="341"/>
      <c r="T125" s="198"/>
      <c r="V125" s="118"/>
      <c r="W125" s="176">
        <f>IF(K125="",1,0)</f>
        <v>1</v>
      </c>
      <c r="X125" s="176">
        <f>IF(P125="",1,0)</f>
        <v>1</v>
      </c>
      <c r="Y125" s="117"/>
    </row>
    <row r="126" spans="1:25" x14ac:dyDescent="0.25">
      <c r="A126" s="359" t="s">
        <v>117</v>
      </c>
      <c r="B126" s="401" t="s">
        <v>65</v>
      </c>
      <c r="C126" s="347"/>
      <c r="D126" s="347"/>
      <c r="E126" s="347"/>
      <c r="F126" s="347"/>
      <c r="G126" s="347"/>
      <c r="H126" s="76"/>
      <c r="I126" s="130"/>
      <c r="J126" s="130"/>
      <c r="K126" s="130"/>
      <c r="L126" s="130"/>
      <c r="M126" s="130"/>
      <c r="N126" s="130"/>
      <c r="O126" s="50"/>
      <c r="P126" s="130"/>
      <c r="Q126" s="130"/>
      <c r="R126" s="130"/>
      <c r="S126" s="50"/>
      <c r="T126" s="198"/>
      <c r="V126" s="118"/>
      <c r="W126" s="118"/>
      <c r="X126" s="117"/>
      <c r="Y126" s="117"/>
    </row>
    <row r="127" spans="1:25" x14ac:dyDescent="0.25">
      <c r="A127" s="360"/>
      <c r="B127" s="401"/>
      <c r="C127" s="347"/>
      <c r="D127" s="347"/>
      <c r="E127" s="347"/>
      <c r="F127" s="347"/>
      <c r="G127" s="347"/>
      <c r="H127" s="76"/>
      <c r="I127" s="204" t="s">
        <v>151</v>
      </c>
      <c r="J127" s="130"/>
      <c r="K127" s="339"/>
      <c r="L127" s="340"/>
      <c r="M127" s="340"/>
      <c r="N127" s="341"/>
      <c r="O127" s="50"/>
      <c r="P127" s="339"/>
      <c r="Q127" s="340"/>
      <c r="R127" s="340"/>
      <c r="S127" s="341"/>
      <c r="T127" s="198"/>
      <c r="V127" s="118"/>
      <c r="W127" s="176">
        <f>IF(K127="",1,0)</f>
        <v>1</v>
      </c>
      <c r="X127" s="176">
        <f>IF(P127="",1,0)</f>
        <v>1</v>
      </c>
      <c r="Y127" s="117"/>
    </row>
    <row r="128" spans="1:25" ht="6" customHeight="1" x14ac:dyDescent="0.25">
      <c r="A128" s="139"/>
      <c r="B128" s="130"/>
      <c r="C128" s="130"/>
      <c r="D128" s="130"/>
      <c r="E128" s="130"/>
      <c r="F128" s="130"/>
      <c r="G128" s="130"/>
      <c r="H128" s="76"/>
      <c r="I128" s="130"/>
      <c r="J128" s="130"/>
      <c r="K128" s="130"/>
      <c r="L128" s="130"/>
      <c r="M128" s="130"/>
      <c r="N128" s="130"/>
      <c r="O128" s="50"/>
      <c r="P128" s="130"/>
      <c r="Q128" s="130"/>
      <c r="R128" s="130"/>
      <c r="S128" s="50"/>
      <c r="T128" s="198"/>
      <c r="V128" s="118"/>
      <c r="W128" s="118"/>
      <c r="X128" s="117"/>
      <c r="Y128" s="117"/>
    </row>
    <row r="129" spans="1:25" x14ac:dyDescent="0.25">
      <c r="A129" s="206" t="s">
        <v>118</v>
      </c>
      <c r="B129" s="387" t="s">
        <v>58</v>
      </c>
      <c r="C129" s="322"/>
      <c r="D129" s="322"/>
      <c r="E129" s="322"/>
      <c r="F129" s="322"/>
      <c r="G129" s="322"/>
      <c r="H129" s="76"/>
      <c r="I129" s="204" t="s">
        <v>151</v>
      </c>
      <c r="J129" s="130"/>
      <c r="K129" s="339"/>
      <c r="L129" s="340"/>
      <c r="M129" s="340"/>
      <c r="N129" s="341"/>
      <c r="O129" s="50"/>
      <c r="P129" s="339"/>
      <c r="Q129" s="340"/>
      <c r="R129" s="340"/>
      <c r="S129" s="341"/>
      <c r="T129" s="198"/>
      <c r="V129" s="118"/>
      <c r="W129" s="176">
        <f>IF(K129="",1,0)</f>
        <v>1</v>
      </c>
      <c r="X129" s="176">
        <f>IF(P129="",1,0)</f>
        <v>1</v>
      </c>
      <c r="Y129" s="117"/>
    </row>
    <row r="130" spans="1:25" x14ac:dyDescent="0.25">
      <c r="A130" s="359" t="s">
        <v>119</v>
      </c>
      <c r="B130" s="401" t="s">
        <v>122</v>
      </c>
      <c r="C130" s="347"/>
      <c r="D130" s="347"/>
      <c r="E130" s="347"/>
      <c r="F130" s="347"/>
      <c r="G130" s="347"/>
      <c r="H130" s="76"/>
      <c r="I130" s="130"/>
      <c r="J130" s="130"/>
      <c r="K130" s="130"/>
      <c r="L130" s="130"/>
      <c r="M130" s="130"/>
      <c r="N130" s="130"/>
      <c r="O130" s="50"/>
      <c r="P130" s="130"/>
      <c r="Q130" s="130"/>
      <c r="R130" s="130"/>
      <c r="S130" s="50"/>
      <c r="T130" s="198"/>
      <c r="V130" s="118"/>
      <c r="W130" s="118"/>
      <c r="X130" s="117"/>
      <c r="Y130" s="117"/>
    </row>
    <row r="131" spans="1:25" x14ac:dyDescent="0.25">
      <c r="A131" s="360"/>
      <c r="B131" s="401"/>
      <c r="C131" s="347"/>
      <c r="D131" s="347"/>
      <c r="E131" s="347"/>
      <c r="F131" s="347"/>
      <c r="G131" s="347"/>
      <c r="H131" s="76"/>
      <c r="I131" s="204" t="s">
        <v>151</v>
      </c>
      <c r="J131" s="130"/>
      <c r="K131" s="339"/>
      <c r="L131" s="340"/>
      <c r="M131" s="340"/>
      <c r="N131" s="341"/>
      <c r="O131" s="50"/>
      <c r="P131" s="339"/>
      <c r="Q131" s="340"/>
      <c r="R131" s="340"/>
      <c r="S131" s="341"/>
      <c r="T131" s="198"/>
      <c r="V131" s="118"/>
      <c r="W131" s="176">
        <f>IF(K131="",1,0)</f>
        <v>1</v>
      </c>
      <c r="X131" s="176">
        <f>IF(P131="",1,0)</f>
        <v>1</v>
      </c>
      <c r="Y131" s="117"/>
    </row>
    <row r="132" spans="1:25" ht="6" customHeight="1" x14ac:dyDescent="0.25">
      <c r="A132" s="139"/>
      <c r="B132" s="130"/>
      <c r="C132" s="130"/>
      <c r="D132" s="130"/>
      <c r="E132" s="130"/>
      <c r="F132" s="130"/>
      <c r="G132" s="130"/>
      <c r="H132" s="76"/>
      <c r="I132" s="130"/>
      <c r="J132" s="130"/>
      <c r="K132" s="130"/>
      <c r="L132" s="130"/>
      <c r="M132" s="130"/>
      <c r="N132" s="130"/>
      <c r="O132" s="50"/>
      <c r="P132" s="130"/>
      <c r="Q132" s="130"/>
      <c r="R132" s="130"/>
      <c r="S132" s="50"/>
      <c r="T132" s="198"/>
      <c r="V132" s="118"/>
      <c r="W132" s="118"/>
      <c r="X132" s="117"/>
      <c r="Y132" s="117"/>
    </row>
    <row r="133" spans="1:25" x14ac:dyDescent="0.25">
      <c r="A133" s="206" t="s">
        <v>120</v>
      </c>
      <c r="B133" s="387" t="s">
        <v>59</v>
      </c>
      <c r="C133" s="322"/>
      <c r="D133" s="322"/>
      <c r="E133" s="322"/>
      <c r="F133" s="322"/>
      <c r="G133" s="322"/>
      <c r="H133" s="76"/>
      <c r="I133" s="204" t="s">
        <v>151</v>
      </c>
      <c r="J133" s="130"/>
      <c r="K133" s="339"/>
      <c r="L133" s="340"/>
      <c r="M133" s="340"/>
      <c r="N133" s="341"/>
      <c r="O133" s="50"/>
      <c r="P133" s="339"/>
      <c r="Q133" s="340"/>
      <c r="R133" s="340"/>
      <c r="S133" s="341"/>
      <c r="T133" s="198"/>
      <c r="V133" s="118"/>
      <c r="W133" s="176">
        <f>IF(K133="",1,0)</f>
        <v>1</v>
      </c>
      <c r="X133" s="176">
        <f>IF(P133="",1,0)</f>
        <v>1</v>
      </c>
      <c r="Y133" s="117"/>
    </row>
    <row r="134" spans="1:25" ht="6" customHeight="1" x14ac:dyDescent="0.25">
      <c r="A134" s="139"/>
      <c r="B134" s="130"/>
      <c r="C134" s="130"/>
      <c r="D134" s="130"/>
      <c r="E134" s="130"/>
      <c r="F134" s="130"/>
      <c r="G134" s="130"/>
      <c r="H134" s="76"/>
      <c r="I134" s="130"/>
      <c r="J134" s="130"/>
      <c r="K134" s="130"/>
      <c r="L134" s="130"/>
      <c r="M134" s="130"/>
      <c r="N134" s="130"/>
      <c r="O134" s="50"/>
      <c r="P134" s="130"/>
      <c r="Q134" s="130"/>
      <c r="R134" s="130"/>
      <c r="S134" s="50"/>
      <c r="T134" s="198"/>
      <c r="V134" s="118"/>
      <c r="W134" s="118"/>
      <c r="X134" s="117"/>
      <c r="Y134" s="117"/>
    </row>
    <row r="135" spans="1:25" x14ac:dyDescent="0.25">
      <c r="A135" s="209" t="s">
        <v>121</v>
      </c>
      <c r="B135" s="404" t="s">
        <v>185</v>
      </c>
      <c r="C135" s="405"/>
      <c r="D135" s="405"/>
      <c r="E135" s="405"/>
      <c r="F135" s="405"/>
      <c r="G135" s="405"/>
      <c r="H135" s="210"/>
      <c r="I135" s="211" t="s">
        <v>151</v>
      </c>
      <c r="J135" s="212"/>
      <c r="K135" s="361">
        <f>K119+K121+K123+K125-K127-K129-K131-K133</f>
        <v>0</v>
      </c>
      <c r="L135" s="362"/>
      <c r="M135" s="362"/>
      <c r="N135" s="363"/>
      <c r="O135" s="213"/>
      <c r="P135" s="361">
        <f>P119+P121+P123+P125-P127-P129-P131-P133</f>
        <v>0</v>
      </c>
      <c r="Q135" s="362"/>
      <c r="R135" s="362"/>
      <c r="S135" s="363"/>
      <c r="T135" s="198"/>
      <c r="V135" s="118"/>
      <c r="W135" s="176">
        <f>IF(K135="",1,0)</f>
        <v>0</v>
      </c>
      <c r="X135" s="176">
        <f>IF(P135="",1,0)</f>
        <v>0</v>
      </c>
      <c r="Y135" s="117"/>
    </row>
    <row r="136" spans="1:25" ht="6" customHeight="1" x14ac:dyDescent="0.25">
      <c r="A136" s="139"/>
      <c r="B136" s="130"/>
      <c r="C136" s="130"/>
      <c r="D136" s="130"/>
      <c r="E136" s="130"/>
      <c r="F136" s="130"/>
      <c r="G136" s="130"/>
      <c r="H136" s="76"/>
      <c r="I136" s="130"/>
      <c r="J136" s="130"/>
      <c r="K136" s="130"/>
      <c r="L136" s="130"/>
      <c r="M136" s="130"/>
      <c r="N136" s="130"/>
      <c r="O136" s="50"/>
      <c r="P136" s="130"/>
      <c r="Q136" s="130"/>
      <c r="R136" s="130"/>
      <c r="S136" s="50"/>
      <c r="T136" s="198"/>
      <c r="V136" s="118"/>
      <c r="W136" s="118"/>
      <c r="X136" s="117"/>
      <c r="Y136" s="117"/>
    </row>
    <row r="137" spans="1:25" x14ac:dyDescent="0.25">
      <c r="A137" s="206" t="s">
        <v>100</v>
      </c>
      <c r="B137" s="387" t="s">
        <v>14</v>
      </c>
      <c r="C137" s="322"/>
      <c r="D137" s="322"/>
      <c r="E137" s="322"/>
      <c r="F137" s="322"/>
      <c r="G137" s="322"/>
      <c r="H137" s="76"/>
      <c r="I137" s="204" t="s">
        <v>151</v>
      </c>
      <c r="J137" s="130"/>
      <c r="K137" s="339"/>
      <c r="L137" s="340"/>
      <c r="M137" s="340"/>
      <c r="N137" s="341"/>
      <c r="O137" s="50"/>
      <c r="P137" s="339"/>
      <c r="Q137" s="340"/>
      <c r="R137" s="340"/>
      <c r="S137" s="341"/>
      <c r="T137" s="198"/>
      <c r="V137" s="118"/>
      <c r="W137" s="176">
        <f>IF(K137="",1,0)</f>
        <v>1</v>
      </c>
      <c r="X137" s="176">
        <f>IF(P137="",1,0)</f>
        <v>1</v>
      </c>
      <c r="Y137" s="117"/>
    </row>
    <row r="138" spans="1:25" ht="6" customHeight="1" x14ac:dyDescent="0.25">
      <c r="A138" s="139"/>
      <c r="B138" s="130"/>
      <c r="C138" s="130"/>
      <c r="D138" s="130"/>
      <c r="E138" s="130"/>
      <c r="F138" s="130"/>
      <c r="G138" s="130"/>
      <c r="H138" s="76"/>
      <c r="I138" s="130"/>
      <c r="J138" s="130"/>
      <c r="K138" s="130"/>
      <c r="L138" s="130"/>
      <c r="M138" s="130"/>
      <c r="N138" s="130"/>
      <c r="O138" s="50"/>
      <c r="P138" s="130"/>
      <c r="Q138" s="130"/>
      <c r="R138" s="130"/>
      <c r="S138" s="50"/>
      <c r="T138" s="198"/>
      <c r="V138" s="118"/>
      <c r="W138" s="118"/>
      <c r="X138" s="117"/>
      <c r="Y138" s="117"/>
    </row>
    <row r="139" spans="1:25" x14ac:dyDescent="0.25">
      <c r="A139" s="206" t="s">
        <v>101</v>
      </c>
      <c r="B139" s="130" t="s">
        <v>60</v>
      </c>
      <c r="C139" s="130"/>
      <c r="D139" s="130"/>
      <c r="E139" s="130"/>
      <c r="F139" s="130"/>
      <c r="G139" s="130"/>
      <c r="H139" s="76"/>
      <c r="I139" s="204" t="s">
        <v>151</v>
      </c>
      <c r="J139" s="130"/>
      <c r="K139" s="339"/>
      <c r="L139" s="340"/>
      <c r="M139" s="340"/>
      <c r="N139" s="341"/>
      <c r="O139" s="50"/>
      <c r="P139" s="339"/>
      <c r="Q139" s="340"/>
      <c r="R139" s="340"/>
      <c r="S139" s="341"/>
      <c r="T139" s="198"/>
      <c r="V139" s="118"/>
      <c r="W139" s="176">
        <f>IF(K139="",1,0)</f>
        <v>1</v>
      </c>
      <c r="X139" s="176">
        <f>IF(P139="",1,0)</f>
        <v>1</v>
      </c>
      <c r="Y139" s="117"/>
    </row>
    <row r="140" spans="1:25" ht="6" customHeight="1" x14ac:dyDescent="0.25">
      <c r="A140" s="139"/>
      <c r="B140" s="130"/>
      <c r="C140" s="130"/>
      <c r="D140" s="130"/>
      <c r="E140" s="130"/>
      <c r="F140" s="130"/>
      <c r="G140" s="130"/>
      <c r="H140" s="76"/>
      <c r="I140" s="130"/>
      <c r="J140" s="130"/>
      <c r="K140" s="130"/>
      <c r="L140" s="130"/>
      <c r="M140" s="130"/>
      <c r="N140" s="130"/>
      <c r="O140" s="50"/>
      <c r="P140" s="130"/>
      <c r="Q140" s="130"/>
      <c r="R140" s="130"/>
      <c r="S140" s="50"/>
      <c r="T140" s="198"/>
      <c r="V140" s="118"/>
      <c r="W140" s="118"/>
      <c r="X140" s="117"/>
      <c r="Y140" s="117"/>
    </row>
    <row r="141" spans="1:25" x14ac:dyDescent="0.25">
      <c r="A141" s="206" t="s">
        <v>102</v>
      </c>
      <c r="B141" s="130" t="s">
        <v>61</v>
      </c>
      <c r="C141" s="130"/>
      <c r="D141" s="130"/>
      <c r="E141" s="130"/>
      <c r="F141" s="130"/>
      <c r="G141" s="130"/>
      <c r="H141" s="76"/>
      <c r="I141" s="204" t="s">
        <v>151</v>
      </c>
      <c r="J141" s="130"/>
      <c r="K141" s="339"/>
      <c r="L141" s="340"/>
      <c r="M141" s="340"/>
      <c r="N141" s="341"/>
      <c r="O141" s="50"/>
      <c r="P141" s="339"/>
      <c r="Q141" s="340"/>
      <c r="R141" s="340"/>
      <c r="S141" s="341"/>
      <c r="T141" s="198"/>
      <c r="V141" s="118"/>
      <c r="W141" s="176">
        <f>IF(K141="",1,0)</f>
        <v>1</v>
      </c>
      <c r="X141" s="176">
        <f>IF(P141="",1,0)</f>
        <v>1</v>
      </c>
      <c r="Y141" s="117"/>
    </row>
    <row r="142" spans="1:25" ht="6" customHeight="1" x14ac:dyDescent="0.25">
      <c r="A142" s="139"/>
      <c r="B142" s="130"/>
      <c r="C142" s="130"/>
      <c r="D142" s="130"/>
      <c r="E142" s="130"/>
      <c r="F142" s="130"/>
      <c r="G142" s="130"/>
      <c r="H142" s="76"/>
      <c r="I142" s="130"/>
      <c r="J142" s="130"/>
      <c r="K142" s="130"/>
      <c r="L142" s="130"/>
      <c r="M142" s="130"/>
      <c r="N142" s="130"/>
      <c r="O142" s="50"/>
      <c r="P142" s="130"/>
      <c r="Q142" s="130"/>
      <c r="R142" s="130"/>
      <c r="S142" s="50"/>
      <c r="T142" s="198"/>
      <c r="V142" s="118"/>
      <c r="W142" s="118"/>
      <c r="X142" s="117"/>
      <c r="Y142" s="117"/>
    </row>
    <row r="143" spans="1:25" x14ac:dyDescent="0.25">
      <c r="A143" s="206" t="s">
        <v>123</v>
      </c>
      <c r="B143" s="130" t="s">
        <v>127</v>
      </c>
      <c r="C143" s="130"/>
      <c r="D143" s="130"/>
      <c r="E143" s="130"/>
      <c r="F143" s="130"/>
      <c r="G143" s="130"/>
      <c r="H143" s="76"/>
      <c r="I143" s="204" t="s">
        <v>151</v>
      </c>
      <c r="J143" s="130"/>
      <c r="K143" s="339"/>
      <c r="L143" s="340"/>
      <c r="M143" s="340"/>
      <c r="N143" s="341"/>
      <c r="O143" s="50"/>
      <c r="P143" s="339"/>
      <c r="Q143" s="340"/>
      <c r="R143" s="340"/>
      <c r="S143" s="341"/>
      <c r="T143" s="198"/>
      <c r="V143" s="118"/>
      <c r="W143" s="176">
        <f>IF(K143="",1,0)</f>
        <v>1</v>
      </c>
      <c r="X143" s="176">
        <f>IF(P143="",1,0)</f>
        <v>1</v>
      </c>
      <c r="Y143" s="117"/>
    </row>
    <row r="144" spans="1:25" ht="6" customHeight="1" x14ac:dyDescent="0.25">
      <c r="A144" s="139"/>
      <c r="B144" s="130"/>
      <c r="C144" s="130"/>
      <c r="D144" s="130"/>
      <c r="E144" s="130"/>
      <c r="F144" s="130"/>
      <c r="G144" s="130"/>
      <c r="H144" s="76"/>
      <c r="I144" s="130"/>
      <c r="J144" s="130"/>
      <c r="K144" s="130"/>
      <c r="L144" s="130"/>
      <c r="M144" s="130"/>
      <c r="N144" s="130"/>
      <c r="O144" s="50"/>
      <c r="P144" s="130"/>
      <c r="Q144" s="130"/>
      <c r="R144" s="130"/>
      <c r="S144" s="50"/>
      <c r="T144" s="198"/>
      <c r="V144" s="118"/>
      <c r="W144" s="118"/>
      <c r="X144" s="117"/>
      <c r="Y144" s="117"/>
    </row>
    <row r="145" spans="1:30" x14ac:dyDescent="0.25">
      <c r="A145" s="206" t="s">
        <v>126</v>
      </c>
      <c r="B145" s="387" t="s">
        <v>272</v>
      </c>
      <c r="C145" s="322"/>
      <c r="D145" s="322"/>
      <c r="E145" s="322"/>
      <c r="F145" s="322"/>
      <c r="G145" s="322"/>
      <c r="H145" s="76"/>
      <c r="I145" s="204" t="s">
        <v>151</v>
      </c>
      <c r="J145" s="130"/>
      <c r="K145" s="339"/>
      <c r="L145" s="340"/>
      <c r="M145" s="340"/>
      <c r="N145" s="341"/>
      <c r="O145" s="50"/>
      <c r="P145" s="339"/>
      <c r="Q145" s="340"/>
      <c r="R145" s="340"/>
      <c r="S145" s="341"/>
      <c r="T145" s="198"/>
      <c r="V145" s="118"/>
      <c r="W145" s="176">
        <f>IF(K145="",1,0)</f>
        <v>1</v>
      </c>
      <c r="X145" s="176">
        <f>IF(P145="",1,0)</f>
        <v>1</v>
      </c>
      <c r="Y145" s="117"/>
    </row>
    <row r="146" spans="1:30" ht="5.25" customHeight="1" x14ac:dyDescent="0.25">
      <c r="A146" s="139"/>
      <c r="B146" s="130"/>
      <c r="C146" s="130"/>
      <c r="D146" s="130"/>
      <c r="E146" s="130"/>
      <c r="F146" s="130"/>
      <c r="G146" s="130"/>
      <c r="H146" s="76"/>
      <c r="I146" s="130"/>
      <c r="J146" s="130"/>
      <c r="K146" s="130"/>
      <c r="L146" s="130"/>
      <c r="M146" s="130"/>
      <c r="N146" s="130"/>
      <c r="O146" s="50"/>
      <c r="P146" s="130"/>
      <c r="Q146" s="130"/>
      <c r="R146" s="130"/>
      <c r="S146" s="50"/>
      <c r="T146" s="198"/>
      <c r="V146" s="118"/>
      <c r="W146" s="118"/>
      <c r="X146" s="117"/>
      <c r="Y146" s="117"/>
    </row>
    <row r="147" spans="1:30" ht="14.25" customHeight="1" x14ac:dyDescent="0.25">
      <c r="A147" s="359" t="s">
        <v>124</v>
      </c>
      <c r="B147" s="406" t="s">
        <v>160</v>
      </c>
      <c r="C147" s="311"/>
      <c r="D147" s="311"/>
      <c r="E147" s="311"/>
      <c r="F147" s="311"/>
      <c r="G147" s="311"/>
      <c r="H147" s="76"/>
      <c r="I147" s="130"/>
      <c r="J147" s="130"/>
      <c r="K147" s="130"/>
      <c r="L147" s="130"/>
      <c r="M147" s="130"/>
      <c r="N147" s="130"/>
      <c r="O147" s="50"/>
      <c r="P147" s="130"/>
      <c r="Q147" s="130"/>
      <c r="R147" s="130"/>
      <c r="S147" s="50"/>
      <c r="T147" s="198"/>
      <c r="V147" s="118"/>
      <c r="W147" s="118"/>
      <c r="X147" s="117"/>
      <c r="Y147" s="117"/>
    </row>
    <row r="148" spans="1:30" ht="15" customHeight="1" x14ac:dyDescent="0.25">
      <c r="A148" s="360"/>
      <c r="B148" s="406"/>
      <c r="C148" s="311"/>
      <c r="D148" s="311"/>
      <c r="E148" s="311"/>
      <c r="F148" s="311"/>
      <c r="G148" s="311"/>
      <c r="H148" s="76"/>
      <c r="I148" s="204" t="s">
        <v>13</v>
      </c>
      <c r="J148" s="130"/>
      <c r="K148" s="319"/>
      <c r="L148" s="320"/>
      <c r="M148" s="320"/>
      <c r="N148" s="321"/>
      <c r="O148" s="50"/>
      <c r="P148" s="319"/>
      <c r="Q148" s="320"/>
      <c r="R148" s="320"/>
      <c r="S148" s="321"/>
      <c r="T148" s="198"/>
      <c r="V148" s="118"/>
      <c r="W148" s="176">
        <f>IF(K148="",1,0)</f>
        <v>1</v>
      </c>
      <c r="X148" s="176">
        <f>IF(P148="",1,0)</f>
        <v>1</v>
      </c>
      <c r="Y148" s="117"/>
    </row>
    <row r="149" spans="1:30" ht="6" customHeight="1" x14ac:dyDescent="0.25">
      <c r="A149" s="139"/>
      <c r="B149" s="130"/>
      <c r="C149" s="130"/>
      <c r="D149" s="130"/>
      <c r="E149" s="130"/>
      <c r="F149" s="130"/>
      <c r="G149" s="130"/>
      <c r="H149" s="76"/>
      <c r="I149" s="130"/>
      <c r="J149" s="130"/>
      <c r="K149" s="130"/>
      <c r="L149" s="130"/>
      <c r="M149" s="130"/>
      <c r="N149" s="130"/>
      <c r="O149" s="50"/>
      <c r="P149" s="130"/>
      <c r="Q149" s="130"/>
      <c r="R149" s="130"/>
      <c r="S149" s="50"/>
      <c r="T149" s="198"/>
      <c r="V149" s="118"/>
      <c r="W149" s="118"/>
      <c r="X149" s="117"/>
      <c r="Y149" s="117"/>
    </row>
    <row r="150" spans="1:30" x14ac:dyDescent="0.25">
      <c r="A150" s="359" t="s">
        <v>125</v>
      </c>
      <c r="B150" s="347" t="s">
        <v>177</v>
      </c>
      <c r="C150" s="347"/>
      <c r="D150" s="347"/>
      <c r="E150" s="347"/>
      <c r="F150" s="347"/>
      <c r="G150" s="130"/>
      <c r="H150" s="76"/>
      <c r="I150" s="130"/>
      <c r="J150" s="130"/>
      <c r="K150" s="130"/>
      <c r="L150" s="130"/>
      <c r="M150" s="130"/>
      <c r="N150" s="130"/>
      <c r="O150" s="50"/>
      <c r="P150" s="130"/>
      <c r="Q150" s="130"/>
      <c r="R150" s="130"/>
      <c r="S150" s="50"/>
      <c r="T150" s="198"/>
      <c r="V150" s="118"/>
      <c r="W150" s="118"/>
      <c r="X150" s="117"/>
      <c r="Y150" s="117"/>
    </row>
    <row r="151" spans="1:30" x14ac:dyDescent="0.25">
      <c r="A151" s="360"/>
      <c r="B151" s="347"/>
      <c r="C151" s="347"/>
      <c r="D151" s="347"/>
      <c r="E151" s="347"/>
      <c r="F151" s="347"/>
      <c r="G151" s="130"/>
      <c r="H151" s="76"/>
      <c r="I151" s="204" t="s">
        <v>13</v>
      </c>
      <c r="J151" s="130"/>
      <c r="K151" s="319"/>
      <c r="L151" s="320"/>
      <c r="M151" s="320"/>
      <c r="N151" s="321"/>
      <c r="O151" s="50"/>
      <c r="P151" s="319"/>
      <c r="Q151" s="320"/>
      <c r="R151" s="320"/>
      <c r="S151" s="321"/>
      <c r="T151" s="198"/>
      <c r="V151" s="118"/>
      <c r="W151" s="176">
        <f>IF(K151="",1,0)</f>
        <v>1</v>
      </c>
      <c r="X151" s="176">
        <f>IF(P151="",1,0)</f>
        <v>1</v>
      </c>
      <c r="Y151" s="117"/>
    </row>
    <row r="152" spans="1:30" ht="8.25" customHeight="1" x14ac:dyDescent="0.25">
      <c r="A152" s="139"/>
      <c r="B152" s="130"/>
      <c r="C152" s="130"/>
      <c r="D152" s="130"/>
      <c r="E152" s="130"/>
      <c r="F152" s="130"/>
      <c r="G152" s="130"/>
      <c r="H152" s="76"/>
      <c r="I152" s="130"/>
      <c r="J152" s="130"/>
      <c r="K152" s="130"/>
      <c r="L152" s="130"/>
      <c r="M152" s="130"/>
      <c r="N152" s="130"/>
      <c r="O152" s="50"/>
      <c r="P152" s="130"/>
      <c r="Q152" s="130"/>
      <c r="R152" s="130"/>
      <c r="S152" s="50"/>
      <c r="T152" s="198"/>
      <c r="V152" s="118"/>
      <c r="W152" s="118"/>
      <c r="X152" s="117"/>
      <c r="Y152" s="117"/>
    </row>
    <row r="153" spans="1:30" ht="15" customHeight="1" x14ac:dyDescent="0.25">
      <c r="A153" s="214" t="s">
        <v>129</v>
      </c>
      <c r="B153" s="401" t="s">
        <v>131</v>
      </c>
      <c r="C153" s="347"/>
      <c r="D153" s="347"/>
      <c r="E153" s="347"/>
      <c r="F153" s="347"/>
      <c r="G153" s="347"/>
      <c r="H153" s="76"/>
      <c r="I153" s="204" t="s">
        <v>12</v>
      </c>
      <c r="J153" s="130"/>
      <c r="K153" s="388"/>
      <c r="L153" s="389"/>
      <c r="M153" s="389"/>
      <c r="N153" s="390"/>
      <c r="O153" s="50"/>
      <c r="P153" s="388"/>
      <c r="Q153" s="389"/>
      <c r="R153" s="389"/>
      <c r="S153" s="390"/>
      <c r="T153" s="198"/>
      <c r="V153" s="118"/>
      <c r="W153" s="176">
        <f>IF(K153="",1,0)</f>
        <v>1</v>
      </c>
      <c r="X153" s="176">
        <f>IF(P153="",1,0)</f>
        <v>1</v>
      </c>
      <c r="Y153" s="117"/>
    </row>
    <row r="154" spans="1:30" ht="15.75" thickBot="1" x14ac:dyDescent="0.3">
      <c r="A154" s="215"/>
      <c r="B154" s="216"/>
      <c r="C154" s="216"/>
      <c r="D154" s="216"/>
      <c r="E154" s="216"/>
      <c r="F154" s="216"/>
      <c r="G154" s="216"/>
      <c r="H154" s="217"/>
      <c r="I154" s="216"/>
      <c r="J154" s="216"/>
      <c r="K154" s="216"/>
      <c r="L154" s="216"/>
      <c r="M154" s="216"/>
      <c r="N154" s="216"/>
      <c r="O154" s="216"/>
      <c r="P154" s="216"/>
      <c r="Q154" s="216"/>
      <c r="R154" s="216"/>
      <c r="S154" s="216"/>
      <c r="T154" s="218"/>
      <c r="V154" s="118"/>
      <c r="W154" s="117"/>
      <c r="X154" s="117"/>
      <c r="Y154" s="117"/>
      <c r="Z154" s="140"/>
      <c r="AA154" s="140"/>
      <c r="AB154" s="140"/>
      <c r="AC154" s="140"/>
      <c r="AD154" s="140"/>
    </row>
    <row r="155" spans="1:30" ht="15.75" thickTop="1" x14ac:dyDescent="0.25">
      <c r="A155" s="139"/>
      <c r="B155" s="50"/>
      <c r="C155" s="50"/>
      <c r="D155" s="50"/>
      <c r="E155" s="50"/>
      <c r="F155" s="50"/>
      <c r="G155" s="50"/>
      <c r="H155" s="76"/>
      <c r="I155" s="50"/>
      <c r="J155" s="50"/>
      <c r="K155" s="50"/>
      <c r="L155" s="50"/>
      <c r="M155" s="50"/>
      <c r="N155" s="50"/>
      <c r="O155" s="50"/>
      <c r="P155" s="50"/>
      <c r="Q155" s="50"/>
      <c r="R155" s="50"/>
      <c r="S155" s="50"/>
      <c r="T155" s="141"/>
      <c r="V155" s="118"/>
      <c r="W155" s="117"/>
      <c r="X155" s="117"/>
      <c r="Y155" s="117"/>
      <c r="Z155" s="140"/>
      <c r="AA155" s="140"/>
      <c r="AB155" s="140"/>
      <c r="AC155" s="140"/>
      <c r="AD155" s="140"/>
    </row>
    <row r="156" spans="1:30" ht="13.5" customHeight="1" x14ac:dyDescent="0.25">
      <c r="A156" s="197"/>
      <c r="B156" s="219" t="s">
        <v>95</v>
      </c>
      <c r="C156" s="136"/>
      <c r="D156" s="136"/>
      <c r="E156" s="136"/>
      <c r="F156" s="136"/>
      <c r="G156" s="136"/>
      <c r="H156" s="137"/>
      <c r="I156" s="136"/>
      <c r="J156" s="136"/>
      <c r="K156" s="136"/>
      <c r="L156" s="136"/>
      <c r="M156" s="136"/>
      <c r="N156" s="136"/>
      <c r="O156" s="136"/>
      <c r="P156" s="136"/>
      <c r="Q156" s="136"/>
      <c r="R156" s="136"/>
      <c r="S156" s="136"/>
      <c r="T156" s="138"/>
      <c r="V156" s="118"/>
      <c r="W156" s="117"/>
      <c r="X156" s="117"/>
      <c r="Y156" s="117"/>
      <c r="Z156" s="140"/>
      <c r="AA156" s="140"/>
      <c r="AB156" s="140"/>
      <c r="AC156" s="140"/>
      <c r="AD156" s="140"/>
    </row>
    <row r="157" spans="1:30" x14ac:dyDescent="0.25">
      <c r="A157" s="139"/>
      <c r="B157" s="50"/>
      <c r="C157" s="50"/>
      <c r="D157" s="50"/>
      <c r="E157" s="50"/>
      <c r="F157" s="50"/>
      <c r="G157" s="50"/>
      <c r="H157" s="76"/>
      <c r="I157" s="50"/>
      <c r="J157" s="50"/>
      <c r="K157" s="50"/>
      <c r="L157" s="50"/>
      <c r="M157" s="50"/>
      <c r="N157" s="50"/>
      <c r="O157" s="50"/>
      <c r="P157" s="50"/>
      <c r="Q157" s="50"/>
      <c r="R157" s="50"/>
      <c r="S157" s="50"/>
      <c r="T157" s="141"/>
      <c r="V157" s="118"/>
      <c r="W157" s="117"/>
      <c r="X157" s="117"/>
      <c r="Y157" s="117"/>
      <c r="Z157" s="140"/>
      <c r="AA157" s="140"/>
      <c r="AB157" s="140"/>
      <c r="AC157" s="140"/>
      <c r="AD157" s="140"/>
    </row>
    <row r="158" spans="1:30" ht="17.25" x14ac:dyDescent="0.3">
      <c r="A158" s="139"/>
      <c r="B158" s="220" t="s">
        <v>93</v>
      </c>
      <c r="C158" s="50"/>
      <c r="D158" s="50"/>
      <c r="E158" s="50"/>
      <c r="F158" s="50"/>
      <c r="G158" s="50"/>
      <c r="H158" s="76"/>
      <c r="I158" s="50"/>
      <c r="J158" s="50"/>
      <c r="K158" s="50"/>
      <c r="L158" s="50"/>
      <c r="M158" s="50"/>
      <c r="N158" s="50"/>
      <c r="O158" s="50"/>
      <c r="P158" s="50"/>
      <c r="Q158" s="50"/>
      <c r="R158" s="50"/>
      <c r="S158" s="50"/>
      <c r="T158" s="141"/>
      <c r="V158" s="118"/>
      <c r="W158" s="117"/>
      <c r="X158" s="117"/>
      <c r="Y158" s="117"/>
      <c r="Z158" s="140"/>
      <c r="AA158" s="140"/>
      <c r="AB158" s="140"/>
      <c r="AC158" s="140"/>
      <c r="AD158" s="140"/>
    </row>
    <row r="159" spans="1:30" x14ac:dyDescent="0.25">
      <c r="A159" s="139"/>
      <c r="B159" s="50"/>
      <c r="C159" s="50"/>
      <c r="D159" s="50"/>
      <c r="E159" s="50"/>
      <c r="F159" s="50"/>
      <c r="G159" s="50"/>
      <c r="H159" s="76"/>
      <c r="I159" s="50"/>
      <c r="J159" s="50"/>
      <c r="K159" s="50"/>
      <c r="L159" s="50"/>
      <c r="M159" s="50"/>
      <c r="N159" s="50"/>
      <c r="O159" s="50"/>
      <c r="P159" s="50"/>
      <c r="Q159" s="50"/>
      <c r="R159" s="50"/>
      <c r="S159" s="50"/>
      <c r="T159" s="141"/>
      <c r="V159" s="118"/>
      <c r="W159" s="117"/>
      <c r="X159" s="117"/>
      <c r="Y159" s="117"/>
      <c r="Z159" s="140"/>
      <c r="AA159" s="140"/>
      <c r="AB159" s="140"/>
      <c r="AC159" s="140"/>
      <c r="AD159" s="140"/>
    </row>
    <row r="160" spans="1:30" x14ac:dyDescent="0.25">
      <c r="A160" s="139"/>
      <c r="B160" s="50"/>
      <c r="C160" s="50"/>
      <c r="D160" s="50"/>
      <c r="E160" s="50"/>
      <c r="F160" s="50"/>
      <c r="G160" s="50"/>
      <c r="H160" s="76"/>
      <c r="I160" s="50"/>
      <c r="J160" s="50"/>
      <c r="K160" s="50"/>
      <c r="L160" s="50"/>
      <c r="M160" s="50"/>
      <c r="N160" s="50"/>
      <c r="O160" s="50"/>
      <c r="P160" s="50"/>
      <c r="Q160" s="50"/>
      <c r="R160" s="50"/>
      <c r="S160" s="50"/>
      <c r="T160" s="141"/>
      <c r="V160" s="118"/>
      <c r="W160" s="117"/>
      <c r="X160" s="117"/>
      <c r="Y160" s="117"/>
      <c r="Z160" s="140"/>
      <c r="AA160" s="140"/>
      <c r="AB160" s="140"/>
      <c r="AC160" s="140"/>
      <c r="AD160" s="140"/>
    </row>
    <row r="161" spans="1:30" x14ac:dyDescent="0.25">
      <c r="A161" s="139"/>
      <c r="B161" s="178"/>
      <c r="C161" s="178"/>
      <c r="D161" s="178"/>
      <c r="E161" s="178"/>
      <c r="F161" s="178"/>
      <c r="G161" s="50"/>
      <c r="H161" s="76"/>
      <c r="I161" s="178"/>
      <c r="J161" s="178"/>
      <c r="K161" s="178"/>
      <c r="L161" s="178"/>
      <c r="M161" s="178"/>
      <c r="N161" s="178"/>
      <c r="O161" s="178"/>
      <c r="P161" s="178"/>
      <c r="Q161" s="178"/>
      <c r="R161" s="178"/>
      <c r="S161" s="50"/>
      <c r="T161" s="141"/>
      <c r="V161" s="118"/>
      <c r="W161" s="117"/>
      <c r="X161" s="117"/>
      <c r="Y161" s="117"/>
      <c r="Z161" s="140"/>
      <c r="AA161" s="140"/>
      <c r="AB161" s="140"/>
      <c r="AC161" s="140"/>
      <c r="AD161" s="140"/>
    </row>
    <row r="162" spans="1:30" x14ac:dyDescent="0.25">
      <c r="A162" s="139"/>
      <c r="B162" s="50" t="s">
        <v>94</v>
      </c>
      <c r="C162" s="50"/>
      <c r="D162" s="50"/>
      <c r="E162" s="50"/>
      <c r="F162" s="50"/>
      <c r="G162" s="50"/>
      <c r="H162" s="76"/>
      <c r="I162" s="50" t="s">
        <v>232</v>
      </c>
      <c r="J162" s="50"/>
      <c r="K162" s="50"/>
      <c r="L162" s="50"/>
      <c r="M162" s="50"/>
      <c r="N162" s="50"/>
      <c r="O162" s="50"/>
      <c r="P162" s="50"/>
      <c r="Q162" s="50"/>
      <c r="R162" s="50"/>
      <c r="S162" s="50"/>
      <c r="T162" s="141"/>
      <c r="V162" s="118"/>
      <c r="W162" s="117"/>
      <c r="X162" s="117"/>
      <c r="Y162" s="117"/>
      <c r="Z162" s="140"/>
      <c r="AA162" s="140"/>
      <c r="AB162" s="140"/>
      <c r="AC162" s="140"/>
      <c r="AD162" s="140"/>
    </row>
    <row r="163" spans="1:30" ht="15.75" thickBot="1" x14ac:dyDescent="0.3">
      <c r="A163" s="221"/>
      <c r="B163" s="222"/>
      <c r="C163" s="222"/>
      <c r="D163" s="222"/>
      <c r="E163" s="222"/>
      <c r="F163" s="222"/>
      <c r="G163" s="222"/>
      <c r="H163" s="223"/>
      <c r="I163" s="222"/>
      <c r="J163" s="222"/>
      <c r="K163" s="222"/>
      <c r="L163" s="222"/>
      <c r="M163" s="222"/>
      <c r="N163" s="222"/>
      <c r="O163" s="222"/>
      <c r="P163" s="222"/>
      <c r="Q163" s="222"/>
      <c r="R163" s="222"/>
      <c r="S163" s="222"/>
      <c r="T163" s="158"/>
      <c r="V163" s="118"/>
      <c r="W163" s="117"/>
      <c r="X163" s="117"/>
      <c r="Y163" s="117"/>
      <c r="Z163" s="140"/>
      <c r="AA163" s="140"/>
      <c r="AB163" s="140"/>
      <c r="AC163" s="140"/>
      <c r="AD163" s="140"/>
    </row>
    <row r="164" spans="1:30" x14ac:dyDescent="0.25">
      <c r="Z164" s="140"/>
      <c r="AA164" s="140"/>
      <c r="AB164" s="140"/>
      <c r="AC164" s="140"/>
      <c r="AD164" s="140"/>
    </row>
    <row r="165" spans="1:30" x14ac:dyDescent="0.25">
      <c r="Z165" s="140"/>
      <c r="AA165" s="140"/>
      <c r="AB165" s="140"/>
      <c r="AC165" s="140"/>
      <c r="AD165" s="140"/>
    </row>
    <row r="166" spans="1:30" x14ac:dyDescent="0.25">
      <c r="Z166" s="140"/>
      <c r="AA166" s="140"/>
      <c r="AB166" s="140"/>
      <c r="AC166" s="140"/>
      <c r="AD166" s="140"/>
    </row>
    <row r="167" spans="1:30" x14ac:dyDescent="0.25">
      <c r="A167" s="116"/>
      <c r="H167" s="116"/>
      <c r="V167" s="116"/>
      <c r="Z167" s="140"/>
      <c r="AA167" s="140"/>
      <c r="AB167" s="140"/>
      <c r="AC167" s="140"/>
      <c r="AD167" s="140"/>
    </row>
    <row r="168" spans="1:30" x14ac:dyDescent="0.25">
      <c r="A168" s="116"/>
      <c r="H168" s="116"/>
      <c r="V168" s="116"/>
      <c r="Z168" s="140"/>
      <c r="AA168" s="140"/>
      <c r="AB168" s="140"/>
      <c r="AC168" s="140"/>
      <c r="AD168" s="140"/>
    </row>
    <row r="169" spans="1:30" x14ac:dyDescent="0.25">
      <c r="A169" s="116"/>
      <c r="H169" s="116"/>
      <c r="V169" s="116"/>
      <c r="Z169" s="140"/>
      <c r="AA169" s="140"/>
      <c r="AB169" s="140"/>
      <c r="AC169" s="140"/>
      <c r="AD169" s="140"/>
    </row>
    <row r="170" spans="1:30" x14ac:dyDescent="0.25">
      <c r="A170" s="116"/>
      <c r="H170" s="116"/>
      <c r="V170" s="116"/>
      <c r="Z170" s="140"/>
      <c r="AA170" s="140"/>
      <c r="AB170" s="140"/>
      <c r="AC170" s="140"/>
      <c r="AD170" s="140"/>
    </row>
    <row r="171" spans="1:30" x14ac:dyDescent="0.25">
      <c r="A171" s="116"/>
      <c r="H171" s="116"/>
      <c r="V171" s="116"/>
      <c r="Z171" s="140"/>
      <c r="AA171" s="140"/>
      <c r="AB171" s="140"/>
      <c r="AC171" s="140"/>
      <c r="AD171" s="140"/>
    </row>
    <row r="172" spans="1:30" x14ac:dyDescent="0.25">
      <c r="A172" s="116"/>
      <c r="H172" s="116"/>
      <c r="V172" s="116"/>
      <c r="Z172" s="140"/>
      <c r="AA172" s="140"/>
      <c r="AB172" s="140"/>
      <c r="AC172" s="140"/>
      <c r="AD172" s="140"/>
    </row>
    <row r="173" spans="1:30" x14ac:dyDescent="0.25">
      <c r="A173" s="116"/>
      <c r="H173" s="116"/>
      <c r="V173" s="116"/>
      <c r="Z173" s="140"/>
      <c r="AA173" s="140"/>
      <c r="AB173" s="140"/>
      <c r="AC173" s="140"/>
      <c r="AD173" s="140"/>
    </row>
    <row r="174" spans="1:30" x14ac:dyDescent="0.25">
      <c r="A174" s="116"/>
      <c r="H174" s="116"/>
      <c r="V174" s="116"/>
      <c r="Z174" s="140"/>
      <c r="AA174" s="140"/>
      <c r="AB174" s="140"/>
      <c r="AC174" s="140"/>
      <c r="AD174" s="140"/>
    </row>
    <row r="175" spans="1:30" x14ac:dyDescent="0.25">
      <c r="A175" s="116"/>
      <c r="H175" s="116"/>
      <c r="V175" s="116"/>
      <c r="Z175" s="140"/>
      <c r="AA175" s="140"/>
      <c r="AB175" s="140"/>
      <c r="AC175" s="140"/>
      <c r="AD175" s="140"/>
    </row>
    <row r="176" spans="1:30" x14ac:dyDescent="0.25">
      <c r="A176" s="116"/>
      <c r="H176" s="116"/>
      <c r="V176" s="116"/>
      <c r="Z176" s="140"/>
      <c r="AA176" s="140"/>
      <c r="AB176" s="140"/>
      <c r="AC176" s="140"/>
      <c r="AD176" s="140"/>
    </row>
    <row r="177" spans="1:30" x14ac:dyDescent="0.25">
      <c r="A177" s="116"/>
      <c r="H177" s="116"/>
      <c r="V177" s="116"/>
      <c r="Z177" s="140"/>
      <c r="AA177" s="140"/>
      <c r="AB177" s="140"/>
      <c r="AC177" s="140"/>
      <c r="AD177" s="140"/>
    </row>
    <row r="178" spans="1:30" x14ac:dyDescent="0.25">
      <c r="A178" s="116"/>
      <c r="H178" s="116"/>
      <c r="V178" s="116"/>
      <c r="Z178" s="140"/>
      <c r="AA178" s="140"/>
      <c r="AB178" s="140"/>
      <c r="AC178" s="140"/>
      <c r="AD178" s="140"/>
    </row>
    <row r="179" spans="1:30" x14ac:dyDescent="0.25">
      <c r="A179" s="116"/>
      <c r="H179" s="116"/>
      <c r="V179" s="116"/>
      <c r="Z179" s="140"/>
      <c r="AA179" s="140"/>
      <c r="AB179" s="140"/>
      <c r="AC179" s="140"/>
      <c r="AD179" s="140"/>
    </row>
    <row r="180" spans="1:30" x14ac:dyDescent="0.25">
      <c r="A180" s="116"/>
      <c r="H180" s="116"/>
      <c r="V180" s="116"/>
      <c r="Z180" s="140"/>
      <c r="AA180" s="140"/>
      <c r="AB180" s="140"/>
      <c r="AC180" s="140"/>
      <c r="AD180" s="140"/>
    </row>
    <row r="181" spans="1:30" x14ac:dyDescent="0.25">
      <c r="A181" s="116"/>
      <c r="H181" s="116"/>
      <c r="V181" s="116"/>
      <c r="Z181" s="140"/>
      <c r="AA181" s="140"/>
      <c r="AB181" s="140"/>
      <c r="AC181" s="140"/>
      <c r="AD181" s="140"/>
    </row>
    <row r="182" spans="1:30" x14ac:dyDescent="0.25">
      <c r="A182" s="116"/>
      <c r="H182" s="116"/>
      <c r="V182" s="116"/>
      <c r="Z182" s="140"/>
      <c r="AA182" s="140"/>
      <c r="AB182" s="140"/>
      <c r="AC182" s="140"/>
      <c r="AD182" s="140"/>
    </row>
    <row r="183" spans="1:30" x14ac:dyDescent="0.25">
      <c r="A183" s="116"/>
      <c r="H183" s="116"/>
      <c r="V183" s="116"/>
      <c r="Z183" s="140"/>
      <c r="AA183" s="140"/>
      <c r="AB183" s="140"/>
      <c r="AC183" s="140"/>
      <c r="AD183" s="140"/>
    </row>
    <row r="184" spans="1:30" x14ac:dyDescent="0.25">
      <c r="A184" s="116"/>
      <c r="H184" s="116"/>
      <c r="V184" s="116"/>
      <c r="Z184" s="140"/>
      <c r="AA184" s="140"/>
      <c r="AB184" s="140"/>
      <c r="AC184" s="140"/>
      <c r="AD184" s="140"/>
    </row>
    <row r="185" spans="1:30" x14ac:dyDescent="0.25">
      <c r="A185" s="116"/>
      <c r="H185" s="116"/>
      <c r="V185" s="116"/>
      <c r="Z185" s="140"/>
      <c r="AA185" s="140"/>
      <c r="AB185" s="140"/>
      <c r="AC185" s="140"/>
      <c r="AD185" s="140"/>
    </row>
    <row r="186" spans="1:30" x14ac:dyDescent="0.25">
      <c r="A186" s="116"/>
      <c r="H186" s="116"/>
      <c r="V186" s="116"/>
      <c r="Z186" s="140"/>
      <c r="AA186" s="140"/>
      <c r="AB186" s="140"/>
      <c r="AC186" s="140"/>
      <c r="AD186" s="140"/>
    </row>
    <row r="187" spans="1:30" x14ac:dyDescent="0.25">
      <c r="A187" s="116"/>
      <c r="H187" s="116"/>
      <c r="V187" s="116"/>
      <c r="Z187" s="140"/>
      <c r="AA187" s="140"/>
      <c r="AB187" s="140"/>
      <c r="AC187" s="140"/>
      <c r="AD187" s="140"/>
    </row>
    <row r="188" spans="1:30" x14ac:dyDescent="0.25">
      <c r="A188" s="116"/>
      <c r="H188" s="116"/>
      <c r="V188" s="116"/>
      <c r="Z188" s="140"/>
      <c r="AA188" s="140"/>
      <c r="AB188" s="140"/>
      <c r="AC188" s="140"/>
      <c r="AD188" s="140"/>
    </row>
    <row r="189" spans="1:30" x14ac:dyDescent="0.25">
      <c r="A189" s="116"/>
      <c r="H189" s="116"/>
      <c r="V189" s="116"/>
      <c r="Z189" s="140"/>
      <c r="AA189" s="140"/>
      <c r="AB189" s="140"/>
      <c r="AC189" s="140"/>
      <c r="AD189" s="140"/>
    </row>
    <row r="190" spans="1:30" x14ac:dyDescent="0.25">
      <c r="A190" s="116"/>
      <c r="H190" s="116"/>
      <c r="V190" s="116"/>
      <c r="Z190" s="140"/>
      <c r="AA190" s="140"/>
      <c r="AB190" s="140"/>
      <c r="AC190" s="140"/>
      <c r="AD190" s="140"/>
    </row>
    <row r="191" spans="1:30" x14ac:dyDescent="0.25">
      <c r="A191" s="116"/>
      <c r="H191" s="116"/>
      <c r="V191" s="116"/>
      <c r="Z191" s="140"/>
      <c r="AA191" s="140"/>
      <c r="AB191" s="140"/>
      <c r="AC191" s="140"/>
      <c r="AD191" s="140"/>
    </row>
    <row r="192" spans="1:30" x14ac:dyDescent="0.25">
      <c r="A192" s="116"/>
      <c r="H192" s="116"/>
      <c r="V192" s="116"/>
      <c r="Z192" s="140"/>
      <c r="AA192" s="140"/>
      <c r="AB192" s="140"/>
      <c r="AC192" s="140"/>
      <c r="AD192" s="140"/>
    </row>
    <row r="193" spans="1:30" x14ac:dyDescent="0.25">
      <c r="A193" s="116"/>
      <c r="H193" s="116"/>
      <c r="V193" s="116"/>
      <c r="Z193" s="140"/>
      <c r="AA193" s="140"/>
      <c r="AB193" s="140"/>
      <c r="AC193" s="140"/>
      <c r="AD193" s="140"/>
    </row>
    <row r="194" spans="1:30" x14ac:dyDescent="0.25">
      <c r="A194" s="116"/>
      <c r="H194" s="116"/>
      <c r="V194" s="116"/>
      <c r="Z194" s="140"/>
      <c r="AA194" s="140"/>
      <c r="AB194" s="140"/>
      <c r="AC194" s="140"/>
      <c r="AD194" s="140"/>
    </row>
    <row r="195" spans="1:30" x14ac:dyDescent="0.25">
      <c r="A195" s="116"/>
      <c r="H195" s="116"/>
      <c r="V195" s="116"/>
      <c r="Z195" s="140"/>
      <c r="AA195" s="140"/>
      <c r="AB195" s="140"/>
      <c r="AC195" s="140"/>
      <c r="AD195" s="140"/>
    </row>
    <row r="196" spans="1:30" x14ac:dyDescent="0.25">
      <c r="A196" s="116"/>
      <c r="H196" s="116"/>
      <c r="V196" s="116"/>
    </row>
    <row r="197" spans="1:30" x14ac:dyDescent="0.25">
      <c r="A197" s="116"/>
      <c r="H197" s="116"/>
      <c r="V197" s="116"/>
    </row>
    <row r="198" spans="1:30" x14ac:dyDescent="0.25">
      <c r="A198" s="116"/>
      <c r="H198" s="116"/>
      <c r="V198" s="116"/>
    </row>
    <row r="199" spans="1:30" x14ac:dyDescent="0.25">
      <c r="A199" s="116"/>
      <c r="H199" s="116"/>
      <c r="V199" s="116"/>
    </row>
    <row r="200" spans="1:30" x14ac:dyDescent="0.25">
      <c r="A200" s="116"/>
      <c r="H200" s="116"/>
      <c r="V200" s="116"/>
    </row>
  </sheetData>
  <dataConsolidate/>
  <mergeCells count="160">
    <mergeCell ref="B117:G117"/>
    <mergeCell ref="B119:G119"/>
    <mergeCell ref="B121:G121"/>
    <mergeCell ref="B122:G123"/>
    <mergeCell ref="B135:G135"/>
    <mergeCell ref="B137:G137"/>
    <mergeCell ref="B145:G145"/>
    <mergeCell ref="B147:G148"/>
    <mergeCell ref="B153:G153"/>
    <mergeCell ref="B124:G125"/>
    <mergeCell ref="B126:G127"/>
    <mergeCell ref="B129:G129"/>
    <mergeCell ref="B130:G131"/>
    <mergeCell ref="B133:G133"/>
    <mergeCell ref="P131:S131"/>
    <mergeCell ref="P129:S129"/>
    <mergeCell ref="P127:S127"/>
    <mergeCell ref="W2:X2"/>
    <mergeCell ref="B4:S4"/>
    <mergeCell ref="F8:K8"/>
    <mergeCell ref="F10:M10"/>
    <mergeCell ref="B107:G107"/>
    <mergeCell ref="P123:S123"/>
    <mergeCell ref="P125:S125"/>
    <mergeCell ref="K125:N125"/>
    <mergeCell ref="K123:N123"/>
    <mergeCell ref="K127:N127"/>
    <mergeCell ref="K129:N129"/>
    <mergeCell ref="P113:S113"/>
    <mergeCell ref="P114:S114"/>
    <mergeCell ref="P115:S115"/>
    <mergeCell ref="K119:N119"/>
    <mergeCell ref="K121:N121"/>
    <mergeCell ref="P119:S119"/>
    <mergeCell ref="P121:S121"/>
    <mergeCell ref="P96:S96"/>
    <mergeCell ref="P98:S98"/>
    <mergeCell ref="B100:G100"/>
    <mergeCell ref="K148:N148"/>
    <mergeCell ref="K151:N151"/>
    <mergeCell ref="K153:N153"/>
    <mergeCell ref="P153:S153"/>
    <mergeCell ref="P151:S151"/>
    <mergeCell ref="P148:S148"/>
    <mergeCell ref="K133:N133"/>
    <mergeCell ref="K135:N135"/>
    <mergeCell ref="K137:N137"/>
    <mergeCell ref="K139:N139"/>
    <mergeCell ref="K141:N141"/>
    <mergeCell ref="K143:N143"/>
    <mergeCell ref="P133:S133"/>
    <mergeCell ref="P100:S100"/>
    <mergeCell ref="P103:S103"/>
    <mergeCell ref="P107:S107"/>
    <mergeCell ref="P108:S108"/>
    <mergeCell ref="K85:N85"/>
    <mergeCell ref="P84:S84"/>
    <mergeCell ref="P85:S85"/>
    <mergeCell ref="P82:S82"/>
    <mergeCell ref="K94:N94"/>
    <mergeCell ref="P94:S94"/>
    <mergeCell ref="B92:K92"/>
    <mergeCell ref="K96:N96"/>
    <mergeCell ref="B98:G98"/>
    <mergeCell ref="B96:G96"/>
    <mergeCell ref="B94:G94"/>
    <mergeCell ref="B108:G108"/>
    <mergeCell ref="P72:S72"/>
    <mergeCell ref="K76:N76"/>
    <mergeCell ref="P76:S76"/>
    <mergeCell ref="N87:O87"/>
    <mergeCell ref="K78:N78"/>
    <mergeCell ref="P78:S78"/>
    <mergeCell ref="K80:N80"/>
    <mergeCell ref="P80:S80"/>
    <mergeCell ref="K82:N82"/>
    <mergeCell ref="P65:S65"/>
    <mergeCell ref="J27:N27"/>
    <mergeCell ref="G37:L37"/>
    <mergeCell ref="M37:R37"/>
    <mergeCell ref="B29:R30"/>
    <mergeCell ref="J32:Q32"/>
    <mergeCell ref="B56:C56"/>
    <mergeCell ref="D56:S56"/>
    <mergeCell ref="B51:F51"/>
    <mergeCell ref="B50:F50"/>
    <mergeCell ref="B52:F52"/>
    <mergeCell ref="C32:D32"/>
    <mergeCell ref="B45:G45"/>
    <mergeCell ref="B35:F35"/>
    <mergeCell ref="B48:H48"/>
    <mergeCell ref="K65:N65"/>
    <mergeCell ref="A2:S2"/>
    <mergeCell ref="B6:S6"/>
    <mergeCell ref="B13:S13"/>
    <mergeCell ref="A147:A148"/>
    <mergeCell ref="A150:A151"/>
    <mergeCell ref="B150:F151"/>
    <mergeCell ref="K145:N145"/>
    <mergeCell ref="P145:S145"/>
    <mergeCell ref="P143:S143"/>
    <mergeCell ref="P141:S141"/>
    <mergeCell ref="P139:S139"/>
    <mergeCell ref="P137:S137"/>
    <mergeCell ref="P135:S135"/>
    <mergeCell ref="A130:A131"/>
    <mergeCell ref="K131:N131"/>
    <mergeCell ref="A126:A127"/>
    <mergeCell ref="A122:A123"/>
    <mergeCell ref="A124:A125"/>
    <mergeCell ref="K114:N114"/>
    <mergeCell ref="K115:N115"/>
    <mergeCell ref="P109:S109"/>
    <mergeCell ref="K109:N109"/>
    <mergeCell ref="P60:S60"/>
    <mergeCell ref="K62:N62"/>
    <mergeCell ref="K113:N113"/>
    <mergeCell ref="K107:N107"/>
    <mergeCell ref="K108:N108"/>
    <mergeCell ref="A102:A103"/>
    <mergeCell ref="B105:K105"/>
    <mergeCell ref="K103:N103"/>
    <mergeCell ref="B102:G103"/>
    <mergeCell ref="K98:N98"/>
    <mergeCell ref="K100:N100"/>
    <mergeCell ref="B113:G113"/>
    <mergeCell ref="A84:A85"/>
    <mergeCell ref="B84:E84"/>
    <mergeCell ref="B85:E85"/>
    <mergeCell ref="K84:N84"/>
    <mergeCell ref="B80:E80"/>
    <mergeCell ref="B82:E82"/>
    <mergeCell ref="B74:K74"/>
    <mergeCell ref="B76:G76"/>
    <mergeCell ref="B71:F72"/>
    <mergeCell ref="K72:N72"/>
    <mergeCell ref="B23:B24"/>
    <mergeCell ref="C15:H15"/>
    <mergeCell ref="C16:H16"/>
    <mergeCell ref="C17:H17"/>
    <mergeCell ref="K69:N69"/>
    <mergeCell ref="P69:S69"/>
    <mergeCell ref="B67:D67"/>
    <mergeCell ref="B68:C70"/>
    <mergeCell ref="B64:D64"/>
    <mergeCell ref="B58:H58"/>
    <mergeCell ref="B60:G60"/>
    <mergeCell ref="B62:D62"/>
    <mergeCell ref="K60:N60"/>
    <mergeCell ref="K70:N70"/>
    <mergeCell ref="P70:S70"/>
    <mergeCell ref="K67:N67"/>
    <mergeCell ref="P67:S67"/>
    <mergeCell ref="K68:N68"/>
    <mergeCell ref="P68:S68"/>
    <mergeCell ref="B21:S21"/>
    <mergeCell ref="C23:S25"/>
    <mergeCell ref="P62:S62"/>
    <mergeCell ref="K64:N64"/>
    <mergeCell ref="P64:S64"/>
  </mergeCells>
  <conditionalFormatting sqref="X15">
    <cfRule type="colorScale" priority="136">
      <colorScale>
        <cfvo type="num" val="0"/>
        <cfvo type="num" val="1"/>
        <color rgb="FF00B050"/>
        <color rgb="FFFF0000"/>
      </colorScale>
    </cfRule>
  </conditionalFormatting>
  <conditionalFormatting sqref="W46">
    <cfRule type="colorScale" priority="133">
      <colorScale>
        <cfvo type="num" val="0"/>
        <cfvo type="num" val="1"/>
        <color rgb="FF00B050"/>
        <color rgb="FFFF0000"/>
      </colorScale>
    </cfRule>
  </conditionalFormatting>
  <conditionalFormatting sqref="X46">
    <cfRule type="colorScale" priority="132">
      <colorScale>
        <cfvo type="num" val="0"/>
        <cfvo type="num" val="1"/>
        <color rgb="FF00B050"/>
        <color rgb="FFFF0000"/>
      </colorScale>
    </cfRule>
  </conditionalFormatting>
  <conditionalFormatting sqref="X20">
    <cfRule type="colorScale" priority="134">
      <colorScale>
        <cfvo type="num" val="0"/>
        <cfvo type="num" val="1"/>
        <color rgb="FF00B050"/>
        <color rgb="FFFF0000"/>
      </colorScale>
    </cfRule>
    <cfRule type="colorScale" priority="135">
      <colorScale>
        <cfvo type="num" val="0"/>
        <cfvo type="num" val="1"/>
        <color rgb="FFFF0000"/>
        <color rgb="FF00B050"/>
      </colorScale>
    </cfRule>
  </conditionalFormatting>
  <conditionalFormatting sqref="W62">
    <cfRule type="colorScale" priority="130">
      <colorScale>
        <cfvo type="num" val="0"/>
        <cfvo type="num" val="1"/>
        <color rgb="FF00B050"/>
        <color rgb="FFFF0000"/>
      </colorScale>
    </cfRule>
    <cfRule type="colorScale" priority="131">
      <colorScale>
        <cfvo type="num" val="0"/>
        <cfvo type="num" val="0"/>
        <color rgb="FFFF0000"/>
        <color rgb="FF00B050"/>
      </colorScale>
    </cfRule>
  </conditionalFormatting>
  <conditionalFormatting sqref="X62">
    <cfRule type="colorScale" priority="128">
      <colorScale>
        <cfvo type="num" val="0"/>
        <cfvo type="num" val="1"/>
        <color rgb="FFFF0000"/>
        <color rgb="FF00B050"/>
      </colorScale>
    </cfRule>
    <cfRule type="colorScale" priority="129">
      <colorScale>
        <cfvo type="num" val="0"/>
        <cfvo type="num" val="0"/>
        <color rgb="FFFF0000"/>
        <color rgb="FF00B050"/>
      </colorScale>
    </cfRule>
  </conditionalFormatting>
  <conditionalFormatting sqref="X67">
    <cfRule type="colorScale" priority="124">
      <colorScale>
        <cfvo type="num" val="0"/>
        <cfvo type="num" val="1"/>
        <color rgb="FFFF0000"/>
        <color rgb="FF00B050"/>
      </colorScale>
    </cfRule>
    <cfRule type="colorScale" priority="125">
      <colorScale>
        <cfvo type="num" val="0"/>
        <cfvo type="num" val="0"/>
        <color rgb="FFFF0000"/>
        <color rgb="FF00B050"/>
      </colorScale>
    </cfRule>
  </conditionalFormatting>
  <conditionalFormatting sqref="W67">
    <cfRule type="colorScale" priority="114">
      <colorScale>
        <cfvo type="num" val="0"/>
        <cfvo type="num" val="1"/>
        <color rgb="FF00B050"/>
        <color rgb="FFFF0000"/>
      </colorScale>
    </cfRule>
    <cfRule type="colorScale" priority="115">
      <colorScale>
        <cfvo type="num" val="0"/>
        <cfvo type="num" val="0"/>
        <color rgb="FFFF0000"/>
        <color rgb="FF00B050"/>
      </colorScale>
    </cfRule>
  </conditionalFormatting>
  <conditionalFormatting sqref="W78:X78">
    <cfRule type="colorScale" priority="112">
      <colorScale>
        <cfvo type="num" val="0"/>
        <cfvo type="num" val="1"/>
        <color rgb="FF00B050"/>
        <color rgb="FFFF0000"/>
      </colorScale>
    </cfRule>
    <cfRule type="colorScale" priority="113">
      <colorScale>
        <cfvo type="num" val="0"/>
        <cfvo type="num" val="0"/>
        <color rgb="FFFF0000"/>
        <color rgb="FF00B050"/>
      </colorScale>
    </cfRule>
  </conditionalFormatting>
  <conditionalFormatting sqref="X87">
    <cfRule type="colorScale" priority="110">
      <colorScale>
        <cfvo type="num" val="0"/>
        <cfvo type="num" val="1"/>
        <color rgb="FF00B050"/>
        <color rgb="FFFF0000"/>
      </colorScale>
    </cfRule>
    <cfRule type="colorScale" priority="111">
      <colorScale>
        <cfvo type="num" val="0"/>
        <cfvo type="num" val="0"/>
        <color rgb="FFFF0000"/>
        <color rgb="FF00B050"/>
      </colorScale>
    </cfRule>
  </conditionalFormatting>
  <conditionalFormatting sqref="W82:X82">
    <cfRule type="colorScale" priority="108">
      <colorScale>
        <cfvo type="num" val="0"/>
        <cfvo type="num" val="1"/>
        <color rgb="FF00B050"/>
        <color rgb="FFFF0000"/>
      </colorScale>
    </cfRule>
    <cfRule type="colorScale" priority="109">
      <colorScale>
        <cfvo type="num" val="0"/>
        <cfvo type="num" val="0"/>
        <color rgb="FFFF0000"/>
        <color rgb="FF00B050"/>
      </colorScale>
    </cfRule>
  </conditionalFormatting>
  <conditionalFormatting sqref="W84:X84">
    <cfRule type="colorScale" priority="106">
      <colorScale>
        <cfvo type="num" val="0"/>
        <cfvo type="num" val="1"/>
        <color rgb="FF00B050"/>
        <color rgb="FFFF0000"/>
      </colorScale>
    </cfRule>
    <cfRule type="colorScale" priority="107">
      <colorScale>
        <cfvo type="num" val="0"/>
        <cfvo type="num" val="0"/>
        <color rgb="FFFF0000"/>
        <color rgb="FF00B050"/>
      </colorScale>
    </cfRule>
  </conditionalFormatting>
  <conditionalFormatting sqref="W85:X85">
    <cfRule type="colorScale" priority="104">
      <colorScale>
        <cfvo type="num" val="0"/>
        <cfvo type="num" val="1"/>
        <color rgb="FF00B050"/>
        <color rgb="FFFF0000"/>
      </colorScale>
    </cfRule>
    <cfRule type="colorScale" priority="105">
      <colorScale>
        <cfvo type="num" val="0"/>
        <cfvo type="num" val="0"/>
        <color rgb="FFFF0000"/>
        <color rgb="FF00B050"/>
      </colorScale>
    </cfRule>
  </conditionalFormatting>
  <conditionalFormatting sqref="W96:X96">
    <cfRule type="colorScale" priority="102">
      <colorScale>
        <cfvo type="num" val="0"/>
        <cfvo type="num" val="1"/>
        <color rgb="FF00B050"/>
        <color rgb="FFFF0000"/>
      </colorScale>
    </cfRule>
    <cfRule type="colorScale" priority="103">
      <colorScale>
        <cfvo type="num" val="0"/>
        <cfvo type="num" val="0"/>
        <color rgb="FFFF0000"/>
        <color rgb="FF00B050"/>
      </colorScale>
    </cfRule>
  </conditionalFormatting>
  <conditionalFormatting sqref="W98:X98">
    <cfRule type="colorScale" priority="100">
      <colorScale>
        <cfvo type="num" val="0"/>
        <cfvo type="num" val="1"/>
        <color rgb="FF00B050"/>
        <color rgb="FFFF0000"/>
      </colorScale>
    </cfRule>
    <cfRule type="colorScale" priority="101">
      <colorScale>
        <cfvo type="num" val="0"/>
        <cfvo type="num" val="0"/>
        <color rgb="FFFF0000"/>
        <color rgb="FF00B050"/>
      </colorScale>
    </cfRule>
  </conditionalFormatting>
  <conditionalFormatting sqref="W100:X100">
    <cfRule type="colorScale" priority="98">
      <colorScale>
        <cfvo type="num" val="0"/>
        <cfvo type="num" val="1"/>
        <color rgb="FF00B050"/>
        <color rgb="FFFF0000"/>
      </colorScale>
    </cfRule>
    <cfRule type="colorScale" priority="99">
      <colorScale>
        <cfvo type="num" val="0"/>
        <cfvo type="num" val="0"/>
        <color rgb="FFFF0000"/>
        <color rgb="FF00B050"/>
      </colorScale>
    </cfRule>
  </conditionalFormatting>
  <conditionalFormatting sqref="W103:X103">
    <cfRule type="colorScale" priority="96">
      <colorScale>
        <cfvo type="num" val="0"/>
        <cfvo type="num" val="1"/>
        <color rgb="FF00B050"/>
        <color rgb="FFFF0000"/>
      </colorScale>
    </cfRule>
    <cfRule type="colorScale" priority="97">
      <colorScale>
        <cfvo type="num" val="0"/>
        <cfvo type="num" val="0"/>
        <color rgb="FFFF0000"/>
        <color rgb="FF00B050"/>
      </colorScale>
    </cfRule>
  </conditionalFormatting>
  <conditionalFormatting sqref="W107:X107">
    <cfRule type="colorScale" priority="94">
      <colorScale>
        <cfvo type="num" val="0"/>
        <cfvo type="num" val="1"/>
        <color rgb="FF00B050"/>
        <color rgb="FFFF0000"/>
      </colorScale>
    </cfRule>
    <cfRule type="colorScale" priority="95">
      <colorScale>
        <cfvo type="num" val="0"/>
        <cfvo type="num" val="0"/>
        <color rgb="FFFF0000"/>
        <color rgb="FF00B050"/>
      </colorScale>
    </cfRule>
  </conditionalFormatting>
  <conditionalFormatting sqref="W108:X108">
    <cfRule type="colorScale" priority="92">
      <colorScale>
        <cfvo type="num" val="0"/>
        <cfvo type="num" val="1"/>
        <color rgb="FF00B050"/>
        <color rgb="FFFF0000"/>
      </colorScale>
    </cfRule>
    <cfRule type="colorScale" priority="93">
      <colorScale>
        <cfvo type="num" val="0"/>
        <cfvo type="num" val="0"/>
        <color rgb="FFFF0000"/>
        <color rgb="FF00B050"/>
      </colorScale>
    </cfRule>
  </conditionalFormatting>
  <conditionalFormatting sqref="W109:X109">
    <cfRule type="colorScale" priority="90">
      <colorScale>
        <cfvo type="num" val="0"/>
        <cfvo type="num" val="1"/>
        <color rgb="FF00B050"/>
        <color rgb="FFFF0000"/>
      </colorScale>
    </cfRule>
    <cfRule type="colorScale" priority="91">
      <colorScale>
        <cfvo type="num" val="0"/>
        <cfvo type="num" val="0"/>
        <color rgb="FFFF0000"/>
        <color rgb="FF00B050"/>
      </colorScale>
    </cfRule>
  </conditionalFormatting>
  <conditionalFormatting sqref="W113:X113">
    <cfRule type="colorScale" priority="88">
      <colorScale>
        <cfvo type="num" val="0"/>
        <cfvo type="num" val="1"/>
        <color rgb="FF00B050"/>
        <color rgb="FFFF0000"/>
      </colorScale>
    </cfRule>
    <cfRule type="colorScale" priority="89">
      <colorScale>
        <cfvo type="num" val="0"/>
        <cfvo type="num" val="0"/>
        <color rgb="FFFF0000"/>
        <color rgb="FF00B050"/>
      </colorScale>
    </cfRule>
  </conditionalFormatting>
  <conditionalFormatting sqref="W114:X114">
    <cfRule type="colorScale" priority="86">
      <colorScale>
        <cfvo type="num" val="0"/>
        <cfvo type="num" val="1"/>
        <color rgb="FF00B050"/>
        <color rgb="FFFF0000"/>
      </colorScale>
    </cfRule>
    <cfRule type="colorScale" priority="87">
      <colorScale>
        <cfvo type="num" val="0"/>
        <cfvo type="num" val="0"/>
        <color rgb="FFFF0000"/>
        <color rgb="FF00B050"/>
      </colorScale>
    </cfRule>
  </conditionalFormatting>
  <conditionalFormatting sqref="W115:X115">
    <cfRule type="colorScale" priority="84">
      <colorScale>
        <cfvo type="num" val="0"/>
        <cfvo type="num" val="1"/>
        <color rgb="FF00B050"/>
        <color rgb="FFFF0000"/>
      </colorScale>
    </cfRule>
    <cfRule type="colorScale" priority="85">
      <colorScale>
        <cfvo type="num" val="0"/>
        <cfvo type="num" val="0"/>
        <color rgb="FFFF0000"/>
        <color rgb="FF00B050"/>
      </colorScale>
    </cfRule>
  </conditionalFormatting>
  <conditionalFormatting sqref="W119:X119">
    <cfRule type="colorScale" priority="82">
      <colorScale>
        <cfvo type="num" val="0"/>
        <cfvo type="num" val="1"/>
        <color rgb="FF00B050"/>
        <color rgb="FFFF0000"/>
      </colorScale>
    </cfRule>
    <cfRule type="colorScale" priority="83">
      <colorScale>
        <cfvo type="num" val="0"/>
        <cfvo type="num" val="0"/>
        <color rgb="FFFF0000"/>
        <color rgb="FF00B050"/>
      </colorScale>
    </cfRule>
  </conditionalFormatting>
  <conditionalFormatting sqref="W121:X121">
    <cfRule type="colorScale" priority="80">
      <colorScale>
        <cfvo type="num" val="0"/>
        <cfvo type="num" val="1"/>
        <color rgb="FF00B050"/>
        <color rgb="FFFF0000"/>
      </colorScale>
    </cfRule>
    <cfRule type="colorScale" priority="81">
      <colorScale>
        <cfvo type="num" val="0"/>
        <cfvo type="num" val="0"/>
        <color rgb="FFFF0000"/>
        <color rgb="FF00B050"/>
      </colorScale>
    </cfRule>
  </conditionalFormatting>
  <conditionalFormatting sqref="W123:X123">
    <cfRule type="colorScale" priority="78">
      <colorScale>
        <cfvo type="num" val="0"/>
        <cfvo type="num" val="1"/>
        <color rgb="FF00B050"/>
        <color rgb="FFFF0000"/>
      </colorScale>
    </cfRule>
    <cfRule type="colorScale" priority="79">
      <colorScale>
        <cfvo type="num" val="0"/>
        <cfvo type="num" val="0"/>
        <color rgb="FFFF0000"/>
        <color rgb="FF00B050"/>
      </colorScale>
    </cfRule>
  </conditionalFormatting>
  <conditionalFormatting sqref="W125:X125">
    <cfRule type="colorScale" priority="76">
      <colorScale>
        <cfvo type="num" val="0"/>
        <cfvo type="num" val="1"/>
        <color rgb="FF00B050"/>
        <color rgb="FFFF0000"/>
      </colorScale>
    </cfRule>
    <cfRule type="colorScale" priority="77">
      <colorScale>
        <cfvo type="num" val="0"/>
        <cfvo type="num" val="0"/>
        <color rgb="FFFF0000"/>
        <color rgb="FF00B050"/>
      </colorScale>
    </cfRule>
  </conditionalFormatting>
  <conditionalFormatting sqref="W127:X127">
    <cfRule type="colorScale" priority="74">
      <colorScale>
        <cfvo type="num" val="0"/>
        <cfvo type="num" val="1"/>
        <color rgb="FF00B050"/>
        <color rgb="FFFF0000"/>
      </colorScale>
    </cfRule>
    <cfRule type="colorScale" priority="75">
      <colorScale>
        <cfvo type="num" val="0"/>
        <cfvo type="num" val="0"/>
        <color rgb="FFFF0000"/>
        <color rgb="FF00B050"/>
      </colorScale>
    </cfRule>
  </conditionalFormatting>
  <conditionalFormatting sqref="W129:X129">
    <cfRule type="colorScale" priority="70">
      <colorScale>
        <cfvo type="num" val="0"/>
        <cfvo type="num" val="1"/>
        <color rgb="FF00B050"/>
        <color rgb="FFFF0000"/>
      </colorScale>
    </cfRule>
    <cfRule type="colorScale" priority="71">
      <colorScale>
        <cfvo type="num" val="0"/>
        <cfvo type="num" val="0"/>
        <color rgb="FFFF0000"/>
        <color rgb="FF00B050"/>
      </colorScale>
    </cfRule>
  </conditionalFormatting>
  <conditionalFormatting sqref="X153">
    <cfRule type="colorScale" priority="1">
      <colorScale>
        <cfvo type="num" val="0"/>
        <cfvo type="num" val="1"/>
        <color rgb="FF00B050"/>
        <color rgb="FFFF0000"/>
      </colorScale>
    </cfRule>
    <cfRule type="colorScale" priority="2">
      <colorScale>
        <cfvo type="num" val="0"/>
        <cfvo type="num" val="0"/>
        <color rgb="FFFF0000"/>
        <color rgb="FF00B050"/>
      </colorScale>
    </cfRule>
  </conditionalFormatting>
  <conditionalFormatting sqref="W131">
    <cfRule type="colorScale" priority="43">
      <colorScale>
        <cfvo type="num" val="0"/>
        <cfvo type="num" val="1"/>
        <color rgb="FF00B050"/>
        <color rgb="FFFF0000"/>
      </colorScale>
    </cfRule>
    <cfRule type="colorScale" priority="44">
      <colorScale>
        <cfvo type="num" val="0"/>
        <cfvo type="num" val="0"/>
        <color rgb="FFFF0000"/>
        <color rgb="FF00B050"/>
      </colorScale>
    </cfRule>
  </conditionalFormatting>
  <conditionalFormatting sqref="W133">
    <cfRule type="colorScale" priority="41">
      <colorScale>
        <cfvo type="num" val="0"/>
        <cfvo type="num" val="1"/>
        <color rgb="FF00B050"/>
        <color rgb="FFFF0000"/>
      </colorScale>
    </cfRule>
    <cfRule type="colorScale" priority="42">
      <colorScale>
        <cfvo type="num" val="0"/>
        <cfvo type="num" val="0"/>
        <color rgb="FFFF0000"/>
        <color rgb="FF00B050"/>
      </colorScale>
    </cfRule>
  </conditionalFormatting>
  <conditionalFormatting sqref="W135">
    <cfRule type="colorScale" priority="39">
      <colorScale>
        <cfvo type="num" val="0"/>
        <cfvo type="num" val="1"/>
        <color rgb="FF00B050"/>
        <color rgb="FFFF0000"/>
      </colorScale>
    </cfRule>
    <cfRule type="colorScale" priority="40">
      <colorScale>
        <cfvo type="num" val="0"/>
        <cfvo type="num" val="0"/>
        <color rgb="FFFF0000"/>
        <color rgb="FF00B050"/>
      </colorScale>
    </cfRule>
  </conditionalFormatting>
  <conditionalFormatting sqref="W137">
    <cfRule type="colorScale" priority="37">
      <colorScale>
        <cfvo type="num" val="0"/>
        <cfvo type="num" val="1"/>
        <color rgb="FF00B050"/>
        <color rgb="FFFF0000"/>
      </colorScale>
    </cfRule>
    <cfRule type="colorScale" priority="38">
      <colorScale>
        <cfvo type="num" val="0"/>
        <cfvo type="num" val="0"/>
        <color rgb="FFFF0000"/>
        <color rgb="FF00B050"/>
      </colorScale>
    </cfRule>
  </conditionalFormatting>
  <conditionalFormatting sqref="W139">
    <cfRule type="colorScale" priority="35">
      <colorScale>
        <cfvo type="num" val="0"/>
        <cfvo type="num" val="1"/>
        <color rgb="FF00B050"/>
        <color rgb="FFFF0000"/>
      </colorScale>
    </cfRule>
    <cfRule type="colorScale" priority="36">
      <colorScale>
        <cfvo type="num" val="0"/>
        <cfvo type="num" val="0"/>
        <color rgb="FFFF0000"/>
        <color rgb="FF00B050"/>
      </colorScale>
    </cfRule>
  </conditionalFormatting>
  <conditionalFormatting sqref="W141">
    <cfRule type="colorScale" priority="33">
      <colorScale>
        <cfvo type="num" val="0"/>
        <cfvo type="num" val="1"/>
        <color rgb="FF00B050"/>
        <color rgb="FFFF0000"/>
      </colorScale>
    </cfRule>
    <cfRule type="colorScale" priority="34">
      <colorScale>
        <cfvo type="num" val="0"/>
        <cfvo type="num" val="0"/>
        <color rgb="FFFF0000"/>
        <color rgb="FF00B050"/>
      </colorScale>
    </cfRule>
  </conditionalFormatting>
  <conditionalFormatting sqref="W143">
    <cfRule type="colorScale" priority="31">
      <colorScale>
        <cfvo type="num" val="0"/>
        <cfvo type="num" val="1"/>
        <color rgb="FF00B050"/>
        <color rgb="FFFF0000"/>
      </colorScale>
    </cfRule>
    <cfRule type="colorScale" priority="32">
      <colorScale>
        <cfvo type="num" val="0"/>
        <cfvo type="num" val="0"/>
        <color rgb="FFFF0000"/>
        <color rgb="FF00B050"/>
      </colorScale>
    </cfRule>
  </conditionalFormatting>
  <conditionalFormatting sqref="W145">
    <cfRule type="colorScale" priority="29">
      <colorScale>
        <cfvo type="num" val="0"/>
        <cfvo type="num" val="1"/>
        <color rgb="FF00B050"/>
        <color rgb="FFFF0000"/>
      </colorScale>
    </cfRule>
    <cfRule type="colorScale" priority="30">
      <colorScale>
        <cfvo type="num" val="0"/>
        <cfvo type="num" val="0"/>
        <color rgb="FFFF0000"/>
        <color rgb="FF00B050"/>
      </colorScale>
    </cfRule>
  </conditionalFormatting>
  <conditionalFormatting sqref="W148">
    <cfRule type="colorScale" priority="27">
      <colorScale>
        <cfvo type="num" val="0"/>
        <cfvo type="num" val="1"/>
        <color rgb="FF00B050"/>
        <color rgb="FFFF0000"/>
      </colorScale>
    </cfRule>
    <cfRule type="colorScale" priority="28">
      <colorScale>
        <cfvo type="num" val="0"/>
        <cfvo type="num" val="0"/>
        <color rgb="FFFF0000"/>
        <color rgb="FF00B050"/>
      </colorScale>
    </cfRule>
  </conditionalFormatting>
  <conditionalFormatting sqref="W151">
    <cfRule type="colorScale" priority="25">
      <colorScale>
        <cfvo type="num" val="0"/>
        <cfvo type="num" val="1"/>
        <color rgb="FF00B050"/>
        <color rgb="FFFF0000"/>
      </colorScale>
    </cfRule>
    <cfRule type="colorScale" priority="26">
      <colorScale>
        <cfvo type="num" val="0"/>
        <cfvo type="num" val="0"/>
        <color rgb="FFFF0000"/>
        <color rgb="FF00B050"/>
      </colorScale>
    </cfRule>
  </conditionalFormatting>
  <conditionalFormatting sqref="W153">
    <cfRule type="colorScale" priority="23">
      <colorScale>
        <cfvo type="num" val="0"/>
        <cfvo type="num" val="1"/>
        <color rgb="FF00B050"/>
        <color rgb="FFFF0000"/>
      </colorScale>
    </cfRule>
    <cfRule type="colorScale" priority="24">
      <colorScale>
        <cfvo type="num" val="0"/>
        <cfvo type="num" val="0"/>
        <color rgb="FFFF0000"/>
        <color rgb="FF00B050"/>
      </colorScale>
    </cfRule>
  </conditionalFormatting>
  <conditionalFormatting sqref="X131">
    <cfRule type="colorScale" priority="21">
      <colorScale>
        <cfvo type="num" val="0"/>
        <cfvo type="num" val="1"/>
        <color rgb="FF00B050"/>
        <color rgb="FFFF0000"/>
      </colorScale>
    </cfRule>
    <cfRule type="colorScale" priority="22">
      <colorScale>
        <cfvo type="num" val="0"/>
        <cfvo type="num" val="0"/>
        <color rgb="FFFF0000"/>
        <color rgb="FF00B050"/>
      </colorScale>
    </cfRule>
  </conditionalFormatting>
  <conditionalFormatting sqref="X133">
    <cfRule type="colorScale" priority="19">
      <colorScale>
        <cfvo type="num" val="0"/>
        <cfvo type="num" val="1"/>
        <color rgb="FF00B050"/>
        <color rgb="FFFF0000"/>
      </colorScale>
    </cfRule>
    <cfRule type="colorScale" priority="20">
      <colorScale>
        <cfvo type="num" val="0"/>
        <cfvo type="num" val="0"/>
        <color rgb="FFFF0000"/>
        <color rgb="FF00B050"/>
      </colorScale>
    </cfRule>
  </conditionalFormatting>
  <conditionalFormatting sqref="X135">
    <cfRule type="colorScale" priority="17">
      <colorScale>
        <cfvo type="num" val="0"/>
        <cfvo type="num" val="1"/>
        <color rgb="FF00B050"/>
        <color rgb="FFFF0000"/>
      </colorScale>
    </cfRule>
    <cfRule type="colorScale" priority="18">
      <colorScale>
        <cfvo type="num" val="0"/>
        <cfvo type="num" val="0"/>
        <color rgb="FFFF0000"/>
        <color rgb="FF00B050"/>
      </colorScale>
    </cfRule>
  </conditionalFormatting>
  <conditionalFormatting sqref="X137">
    <cfRule type="colorScale" priority="15">
      <colorScale>
        <cfvo type="num" val="0"/>
        <cfvo type="num" val="1"/>
        <color rgb="FF00B050"/>
        <color rgb="FFFF0000"/>
      </colorScale>
    </cfRule>
    <cfRule type="colorScale" priority="16">
      <colorScale>
        <cfvo type="num" val="0"/>
        <cfvo type="num" val="0"/>
        <color rgb="FFFF0000"/>
        <color rgb="FF00B050"/>
      </colorScale>
    </cfRule>
  </conditionalFormatting>
  <conditionalFormatting sqref="X139">
    <cfRule type="colorScale" priority="13">
      <colorScale>
        <cfvo type="num" val="0"/>
        <cfvo type="num" val="1"/>
        <color rgb="FF00B050"/>
        <color rgb="FFFF0000"/>
      </colorScale>
    </cfRule>
    <cfRule type="colorScale" priority="14">
      <colorScale>
        <cfvo type="num" val="0"/>
        <cfvo type="num" val="0"/>
        <color rgb="FFFF0000"/>
        <color rgb="FF00B050"/>
      </colorScale>
    </cfRule>
  </conditionalFormatting>
  <conditionalFormatting sqref="X141">
    <cfRule type="colorScale" priority="11">
      <colorScale>
        <cfvo type="num" val="0"/>
        <cfvo type="num" val="1"/>
        <color rgb="FF00B050"/>
        <color rgb="FFFF0000"/>
      </colorScale>
    </cfRule>
    <cfRule type="colorScale" priority="12">
      <colorScale>
        <cfvo type="num" val="0"/>
        <cfvo type="num" val="0"/>
        <color rgb="FFFF0000"/>
        <color rgb="FF00B050"/>
      </colorScale>
    </cfRule>
  </conditionalFormatting>
  <conditionalFormatting sqref="X143">
    <cfRule type="colorScale" priority="9">
      <colorScale>
        <cfvo type="num" val="0"/>
        <cfvo type="num" val="1"/>
        <color rgb="FF00B050"/>
        <color rgb="FFFF0000"/>
      </colorScale>
    </cfRule>
    <cfRule type="colorScale" priority="10">
      <colorScale>
        <cfvo type="num" val="0"/>
        <cfvo type="num" val="0"/>
        <color rgb="FFFF0000"/>
        <color rgb="FF00B050"/>
      </colorScale>
    </cfRule>
  </conditionalFormatting>
  <conditionalFormatting sqref="X145">
    <cfRule type="colorScale" priority="7">
      <colorScale>
        <cfvo type="num" val="0"/>
        <cfvo type="num" val="1"/>
        <color rgb="FF00B050"/>
        <color rgb="FFFF0000"/>
      </colorScale>
    </cfRule>
    <cfRule type="colorScale" priority="8">
      <colorScale>
        <cfvo type="num" val="0"/>
        <cfvo type="num" val="0"/>
        <color rgb="FFFF0000"/>
        <color rgb="FF00B050"/>
      </colorScale>
    </cfRule>
  </conditionalFormatting>
  <conditionalFormatting sqref="X148">
    <cfRule type="colorScale" priority="5">
      <colorScale>
        <cfvo type="num" val="0"/>
        <cfvo type="num" val="1"/>
        <color rgb="FF00B050"/>
        <color rgb="FFFF0000"/>
      </colorScale>
    </cfRule>
    <cfRule type="colorScale" priority="6">
      <colorScale>
        <cfvo type="num" val="0"/>
        <cfvo type="num" val="0"/>
        <color rgb="FFFF0000"/>
        <color rgb="FF00B050"/>
      </colorScale>
    </cfRule>
  </conditionalFormatting>
  <conditionalFormatting sqref="X151">
    <cfRule type="colorScale" priority="3">
      <colorScale>
        <cfvo type="num" val="0"/>
        <cfvo type="num" val="1"/>
        <color rgb="FF00B050"/>
        <color rgb="FFFF0000"/>
      </colorScale>
    </cfRule>
    <cfRule type="colorScale" priority="4">
      <colorScale>
        <cfvo type="num" val="0"/>
        <cfvo type="num" val="0"/>
        <color rgb="FFFF0000"/>
        <color rgb="FF00B050"/>
      </colorScale>
    </cfRule>
  </conditionalFormatting>
  <dataValidations count="6">
    <dataValidation type="textLength" allowBlank="1" showInputMessage="1" showErrorMessage="1" sqref="J15:J17">
      <formula1>1</formula1>
      <formula2>1</formula2>
    </dataValidation>
    <dataValidation type="whole" allowBlank="1" showInputMessage="1" showErrorMessage="1" sqref="L20 H49 P38:P46 I38:I46">
      <formula1>1</formula1>
      <formula2>100</formula2>
    </dataValidation>
    <dataValidation type="whole" allowBlank="1" showInputMessage="1" showErrorMessage="1" sqref="F8 F10">
      <formula1>0</formula1>
      <formula2>99999999999</formula2>
    </dataValidation>
    <dataValidation type="list" allowBlank="1" showInputMessage="1" showErrorMessage="1" sqref="N87 I54 C32">
      <formula1>$AC$5:$AC$6</formula1>
    </dataValidation>
    <dataValidation type="list" allowBlank="1" showInputMessage="1" showErrorMessage="1" sqref="J32:Q32">
      <formula1>$AE$5:$AE$8</formula1>
    </dataValidation>
    <dataValidation allowBlank="1" showInputMessage="1" showErrorMessage="1" sqref="L50:L52 P50:P52"/>
  </dataValidations>
  <pageMargins left="0.70866141732283472" right="0.70866141732283472" top="0.78740157480314965" bottom="0.78740157480314965" header="0.31496062992125984" footer="0.31496062992125984"/>
  <pageSetup paperSize="9" scale="8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00"/>
  <sheetViews>
    <sheetView topLeftCell="A148" workbookViewId="0">
      <selection activeCell="Y163" sqref="A1:Y163"/>
    </sheetView>
  </sheetViews>
  <sheetFormatPr baseColWidth="10" defaultColWidth="11.42578125" defaultRowHeight="15" x14ac:dyDescent="0.25"/>
  <cols>
    <col min="1" max="1" width="3.28515625" style="224" customWidth="1"/>
    <col min="2" max="2" width="20.7109375" style="116" customWidth="1"/>
    <col min="3" max="7" width="3.28515625" style="116" customWidth="1"/>
    <col min="8" max="8" width="4.5703125" style="225" customWidth="1"/>
    <col min="9" max="9" width="4.42578125" style="116" customWidth="1"/>
    <col min="10" max="20" width="3.28515625" style="116" customWidth="1"/>
    <col min="21" max="21" width="2.7109375" style="116" customWidth="1"/>
    <col min="22" max="22" width="3.28515625" style="226" customWidth="1"/>
    <col min="23" max="26" width="3.28515625" style="116" customWidth="1"/>
    <col min="27" max="28" width="4.28515625" style="116" customWidth="1"/>
    <col min="29" max="29" width="4.28515625" style="116" hidden="1" customWidth="1"/>
    <col min="30" max="37" width="0" style="116" hidden="1" customWidth="1"/>
    <col min="38" max="16384" width="11.42578125" style="116"/>
  </cols>
  <sheetData>
    <row r="1" spans="1:36" ht="15.75" thickBot="1" x14ac:dyDescent="0.3">
      <c r="A1" s="161"/>
      <c r="B1" s="114"/>
      <c r="C1" s="114"/>
      <c r="D1" s="114"/>
      <c r="E1" s="114"/>
      <c r="F1" s="114"/>
      <c r="G1" s="114"/>
      <c r="H1" s="162"/>
      <c r="I1" s="114"/>
      <c r="J1" s="114"/>
      <c r="K1" s="114"/>
      <c r="L1" s="114"/>
      <c r="M1" s="114"/>
      <c r="N1" s="114"/>
      <c r="O1" s="114"/>
      <c r="P1" s="114"/>
      <c r="Q1" s="114"/>
      <c r="R1" s="114"/>
      <c r="S1" s="114"/>
      <c r="T1" s="114"/>
      <c r="V1" s="117"/>
      <c r="W1" s="117"/>
      <c r="X1" s="118"/>
      <c r="Y1" s="82"/>
      <c r="AC1" s="115"/>
      <c r="AD1" s="115"/>
      <c r="AE1" s="115"/>
      <c r="AF1" s="115"/>
      <c r="AG1" s="115"/>
      <c r="AH1" s="115"/>
      <c r="AI1" s="115"/>
      <c r="AJ1" s="115"/>
    </row>
    <row r="2" spans="1:36" ht="45" customHeight="1" x14ac:dyDescent="0.25">
      <c r="A2" s="357" t="s">
        <v>269</v>
      </c>
      <c r="B2" s="358"/>
      <c r="C2" s="358"/>
      <c r="D2" s="358"/>
      <c r="E2" s="358"/>
      <c r="F2" s="358"/>
      <c r="G2" s="358"/>
      <c r="H2" s="358"/>
      <c r="I2" s="358"/>
      <c r="J2" s="358"/>
      <c r="K2" s="358"/>
      <c r="L2" s="358"/>
      <c r="M2" s="358"/>
      <c r="N2" s="358"/>
      <c r="O2" s="358"/>
      <c r="P2" s="358"/>
      <c r="Q2" s="358"/>
      <c r="R2" s="358"/>
      <c r="S2" s="358"/>
      <c r="T2" s="163"/>
      <c r="U2" s="119"/>
      <c r="V2" s="120"/>
      <c r="W2" s="268" t="s">
        <v>136</v>
      </c>
      <c r="X2" s="269"/>
      <c r="Y2" s="82"/>
      <c r="AC2" s="164" t="s">
        <v>142</v>
      </c>
      <c r="AD2" s="115"/>
      <c r="AE2" s="115" t="s">
        <v>168</v>
      </c>
      <c r="AF2" s="115"/>
      <c r="AG2" s="115"/>
      <c r="AH2" s="115"/>
      <c r="AI2" s="115"/>
      <c r="AJ2" s="115"/>
    </row>
    <row r="3" spans="1:36" ht="6" customHeight="1" x14ac:dyDescent="0.25">
      <c r="A3" s="165"/>
      <c r="B3" s="122"/>
      <c r="C3" s="122"/>
      <c r="D3" s="122"/>
      <c r="E3" s="122"/>
      <c r="F3" s="122"/>
      <c r="G3" s="122"/>
      <c r="H3" s="166"/>
      <c r="I3" s="122"/>
      <c r="J3" s="122"/>
      <c r="K3" s="122"/>
      <c r="L3" s="122"/>
      <c r="M3" s="122"/>
      <c r="N3" s="122"/>
      <c r="O3" s="122"/>
      <c r="P3" s="122"/>
      <c r="Q3" s="122"/>
      <c r="R3" s="122"/>
      <c r="S3" s="122"/>
      <c r="T3" s="123"/>
      <c r="V3" s="117"/>
      <c r="W3" s="117"/>
      <c r="X3" s="118"/>
      <c r="Y3" s="82"/>
      <c r="AC3" s="115"/>
      <c r="AD3" s="115"/>
      <c r="AE3" s="115"/>
      <c r="AF3" s="115"/>
      <c r="AG3" s="115"/>
      <c r="AH3" s="115"/>
      <c r="AI3" s="115"/>
      <c r="AJ3" s="115"/>
    </row>
    <row r="4" spans="1:36" ht="20.25" customHeight="1" x14ac:dyDescent="0.25">
      <c r="A4" s="165"/>
      <c r="B4" s="391" t="s">
        <v>186</v>
      </c>
      <c r="C4" s="392"/>
      <c r="D4" s="392"/>
      <c r="E4" s="392"/>
      <c r="F4" s="392"/>
      <c r="G4" s="392"/>
      <c r="H4" s="392"/>
      <c r="I4" s="392"/>
      <c r="J4" s="392"/>
      <c r="K4" s="392"/>
      <c r="L4" s="392"/>
      <c r="M4" s="392"/>
      <c r="N4" s="392"/>
      <c r="O4" s="392"/>
      <c r="P4" s="392"/>
      <c r="Q4" s="392"/>
      <c r="R4" s="392"/>
      <c r="S4" s="393"/>
      <c r="T4" s="123"/>
      <c r="V4" s="117"/>
      <c r="W4" s="117"/>
      <c r="X4" s="118"/>
      <c r="Y4" s="82"/>
      <c r="AC4" s="115"/>
      <c r="AD4" s="115"/>
      <c r="AE4" s="115"/>
      <c r="AF4" s="115"/>
      <c r="AG4" s="115"/>
      <c r="AH4" s="115"/>
      <c r="AI4" s="115"/>
      <c r="AJ4" s="115"/>
    </row>
    <row r="5" spans="1:36" x14ac:dyDescent="0.25">
      <c r="A5" s="165"/>
      <c r="B5" s="122"/>
      <c r="C5" s="122"/>
      <c r="D5" s="122"/>
      <c r="E5" s="122"/>
      <c r="F5" s="122"/>
      <c r="G5" s="122"/>
      <c r="H5" s="166"/>
      <c r="I5" s="122"/>
      <c r="J5" s="122"/>
      <c r="K5" s="122"/>
      <c r="L5" s="122"/>
      <c r="M5" s="122"/>
      <c r="N5" s="122"/>
      <c r="O5" s="122"/>
      <c r="P5" s="122"/>
      <c r="Q5" s="122"/>
      <c r="R5" s="122"/>
      <c r="S5" s="122"/>
      <c r="T5" s="123"/>
      <c r="V5" s="117"/>
      <c r="W5" s="82"/>
      <c r="X5" s="83"/>
      <c r="Y5" s="82"/>
      <c r="AC5" s="115" t="s">
        <v>143</v>
      </c>
      <c r="AD5" s="115"/>
      <c r="AE5" s="167" t="s">
        <v>169</v>
      </c>
      <c r="AF5" s="115"/>
      <c r="AG5" s="115"/>
      <c r="AH5" s="115"/>
      <c r="AI5" s="115"/>
      <c r="AJ5" s="115"/>
    </row>
    <row r="6" spans="1:36" x14ac:dyDescent="0.25">
      <c r="A6" s="106" t="s">
        <v>69</v>
      </c>
      <c r="B6" s="263" t="s">
        <v>192</v>
      </c>
      <c r="C6" s="263"/>
      <c r="D6" s="263"/>
      <c r="E6" s="263"/>
      <c r="F6" s="263"/>
      <c r="G6" s="263"/>
      <c r="H6" s="263"/>
      <c r="I6" s="263"/>
      <c r="J6" s="263"/>
      <c r="K6" s="263"/>
      <c r="L6" s="263"/>
      <c r="M6" s="263"/>
      <c r="N6" s="263"/>
      <c r="O6" s="263"/>
      <c r="P6" s="263"/>
      <c r="Q6" s="263"/>
      <c r="R6" s="263"/>
      <c r="S6" s="263"/>
      <c r="T6" s="105"/>
      <c r="U6" s="65"/>
      <c r="V6" s="82"/>
      <c r="W6" s="82"/>
      <c r="X6" s="83"/>
      <c r="Y6" s="82"/>
      <c r="Z6" s="5"/>
      <c r="AC6" s="79" t="s">
        <v>144</v>
      </c>
      <c r="AD6" s="115"/>
      <c r="AE6" s="167" t="s">
        <v>170</v>
      </c>
      <c r="AF6" s="115"/>
      <c r="AG6" s="115"/>
      <c r="AH6" s="115"/>
      <c r="AI6" s="115"/>
      <c r="AJ6" s="115"/>
    </row>
    <row r="7" spans="1:36" ht="6" customHeight="1" x14ac:dyDescent="0.25">
      <c r="A7" s="165"/>
      <c r="B7" s="122"/>
      <c r="C7" s="122"/>
      <c r="D7" s="122"/>
      <c r="E7" s="122"/>
      <c r="F7" s="122"/>
      <c r="G7" s="122"/>
      <c r="H7" s="166"/>
      <c r="I7" s="122"/>
      <c r="J7" s="122"/>
      <c r="K7" s="122"/>
      <c r="L7" s="122"/>
      <c r="M7" s="122"/>
      <c r="N7" s="122"/>
      <c r="O7" s="122"/>
      <c r="P7" s="122"/>
      <c r="Q7" s="122"/>
      <c r="R7" s="122"/>
      <c r="S7" s="122"/>
      <c r="T7" s="123"/>
      <c r="V7" s="117"/>
      <c r="W7" s="82"/>
      <c r="X7" s="83"/>
      <c r="Y7" s="82"/>
      <c r="AC7" s="115"/>
      <c r="AD7" s="115"/>
      <c r="AE7" s="167" t="s">
        <v>171</v>
      </c>
      <c r="AF7" s="115"/>
      <c r="AG7" s="115"/>
      <c r="AH7" s="115"/>
      <c r="AI7" s="115"/>
      <c r="AJ7" s="115"/>
    </row>
    <row r="8" spans="1:36" x14ac:dyDescent="0.25">
      <c r="A8" s="87" t="s">
        <v>224</v>
      </c>
      <c r="B8" s="7"/>
      <c r="C8" s="7"/>
      <c r="D8" s="7"/>
      <c r="E8" s="7"/>
      <c r="F8" s="394">
        <f>'Investor ANTRAGSBOGEN'!F8</f>
        <v>123123</v>
      </c>
      <c r="G8" s="395"/>
      <c r="H8" s="395"/>
      <c r="I8" s="395"/>
      <c r="J8" s="395"/>
      <c r="K8" s="396"/>
      <c r="L8" s="122"/>
      <c r="M8" s="122"/>
      <c r="N8" s="122"/>
      <c r="O8" s="122"/>
      <c r="P8" s="122"/>
      <c r="Q8" s="122"/>
      <c r="R8" s="122"/>
      <c r="S8" s="122"/>
      <c r="T8" s="123"/>
      <c r="V8" s="117"/>
      <c r="W8" s="82"/>
      <c r="X8" s="83"/>
      <c r="Y8" s="82"/>
      <c r="AC8" s="115"/>
      <c r="AD8" s="115"/>
      <c r="AE8" s="167" t="s">
        <v>172</v>
      </c>
      <c r="AF8" s="115"/>
      <c r="AG8" s="115"/>
      <c r="AH8" s="115"/>
      <c r="AI8" s="115"/>
      <c r="AJ8" s="115"/>
    </row>
    <row r="9" spans="1:36" ht="6" customHeight="1" x14ac:dyDescent="0.25">
      <c r="A9" s="121"/>
      <c r="B9" s="122"/>
      <c r="C9" s="122"/>
      <c r="D9" s="122"/>
      <c r="E9" s="122"/>
      <c r="F9" s="122"/>
      <c r="G9" s="122"/>
      <c r="H9" s="122"/>
      <c r="I9" s="122"/>
      <c r="J9" s="122"/>
      <c r="K9" s="122"/>
      <c r="L9" s="122"/>
      <c r="M9" s="122"/>
      <c r="N9" s="122"/>
      <c r="O9" s="122"/>
      <c r="P9" s="122"/>
      <c r="Q9" s="122"/>
      <c r="R9" s="122"/>
      <c r="S9" s="122"/>
      <c r="T9" s="123"/>
      <c r="V9" s="117"/>
      <c r="W9" s="82"/>
      <c r="X9" s="83"/>
      <c r="Y9" s="82"/>
      <c r="AC9" s="115"/>
      <c r="AD9" s="115"/>
      <c r="AE9" s="115"/>
      <c r="AF9" s="115"/>
      <c r="AG9" s="115"/>
      <c r="AH9" s="115"/>
      <c r="AI9" s="115"/>
      <c r="AJ9" s="115"/>
    </row>
    <row r="10" spans="1:36" x14ac:dyDescent="0.25">
      <c r="A10" s="121" t="s">
        <v>145</v>
      </c>
      <c r="B10" s="122"/>
      <c r="C10" s="122"/>
      <c r="D10" s="122"/>
      <c r="E10" s="122"/>
      <c r="F10" s="394">
        <f>'Investor ANTRAGSBOGEN'!F10</f>
        <v>456456</v>
      </c>
      <c r="G10" s="395"/>
      <c r="H10" s="395"/>
      <c r="I10" s="395"/>
      <c r="J10" s="395"/>
      <c r="K10" s="395"/>
      <c r="L10" s="395"/>
      <c r="M10" s="396"/>
      <c r="N10" s="122"/>
      <c r="O10" s="122"/>
      <c r="P10" s="122"/>
      <c r="Q10" s="122"/>
      <c r="R10" s="122"/>
      <c r="S10" s="122"/>
      <c r="T10" s="123"/>
      <c r="V10" s="117"/>
      <c r="W10" s="82"/>
      <c r="X10" s="83"/>
      <c r="Y10" s="117"/>
      <c r="AC10" s="115"/>
      <c r="AD10" s="115"/>
      <c r="AE10" s="115"/>
      <c r="AF10" s="115"/>
      <c r="AG10" s="115"/>
      <c r="AH10" s="115"/>
      <c r="AI10" s="115"/>
    </row>
    <row r="11" spans="1:36" ht="6" customHeight="1" x14ac:dyDescent="0.25">
      <c r="A11" s="165"/>
      <c r="B11" s="122"/>
      <c r="C11" s="122"/>
      <c r="D11" s="122"/>
      <c r="E11" s="122"/>
      <c r="F11" s="122"/>
      <c r="G11" s="122"/>
      <c r="H11" s="166"/>
      <c r="I11" s="122"/>
      <c r="J11" s="122"/>
      <c r="K11" s="122"/>
      <c r="L11" s="122"/>
      <c r="M11" s="122"/>
      <c r="N11" s="122"/>
      <c r="O11" s="122"/>
      <c r="P11" s="122"/>
      <c r="Q11" s="122"/>
      <c r="R11" s="122"/>
      <c r="S11" s="122"/>
      <c r="T11" s="123"/>
      <c r="V11" s="117"/>
      <c r="W11" s="82"/>
      <c r="X11" s="83"/>
      <c r="Y11" s="117"/>
    </row>
    <row r="12" spans="1:36" ht="6" customHeight="1" x14ac:dyDescent="0.25">
      <c r="A12" s="165"/>
      <c r="B12" s="122"/>
      <c r="C12" s="122"/>
      <c r="D12" s="122"/>
      <c r="E12" s="122"/>
      <c r="F12" s="122"/>
      <c r="G12" s="122"/>
      <c r="H12" s="166"/>
      <c r="I12" s="122"/>
      <c r="J12" s="122"/>
      <c r="K12" s="122"/>
      <c r="L12" s="122"/>
      <c r="M12" s="122"/>
      <c r="N12" s="122"/>
      <c r="O12" s="122"/>
      <c r="P12" s="122"/>
      <c r="Q12" s="122"/>
      <c r="R12" s="122"/>
      <c r="S12" s="122"/>
      <c r="T12" s="123"/>
      <c r="V12" s="117"/>
      <c r="W12" s="82"/>
      <c r="X12" s="83"/>
      <c r="Y12" s="117"/>
    </row>
    <row r="13" spans="1:36" x14ac:dyDescent="0.25">
      <c r="A13" s="106" t="s">
        <v>147</v>
      </c>
      <c r="B13" s="263" t="s">
        <v>193</v>
      </c>
      <c r="C13" s="263"/>
      <c r="D13" s="263"/>
      <c r="E13" s="263"/>
      <c r="F13" s="263"/>
      <c r="G13" s="263"/>
      <c r="H13" s="263"/>
      <c r="I13" s="263"/>
      <c r="J13" s="263"/>
      <c r="K13" s="263"/>
      <c r="L13" s="263"/>
      <c r="M13" s="263"/>
      <c r="N13" s="263"/>
      <c r="O13" s="263"/>
      <c r="P13" s="263"/>
      <c r="Q13" s="263"/>
      <c r="R13" s="263"/>
      <c r="S13" s="263"/>
      <c r="T13" s="105"/>
      <c r="V13" s="117"/>
      <c r="W13" s="82"/>
      <c r="X13" s="83"/>
      <c r="Y13" s="117"/>
    </row>
    <row r="14" spans="1:36" ht="6" customHeight="1" thickBot="1" x14ac:dyDescent="0.3">
      <c r="A14" s="165"/>
      <c r="B14" s="122"/>
      <c r="C14" s="122"/>
      <c r="D14" s="122"/>
      <c r="E14" s="122"/>
      <c r="F14" s="122"/>
      <c r="G14" s="122"/>
      <c r="H14" s="166"/>
      <c r="I14" s="122"/>
      <c r="J14" s="122"/>
      <c r="K14" s="122"/>
      <c r="L14" s="122"/>
      <c r="M14" s="122"/>
      <c r="N14" s="122"/>
      <c r="O14" s="122"/>
      <c r="P14" s="122"/>
      <c r="Q14" s="122"/>
      <c r="R14" s="122"/>
      <c r="S14" s="122"/>
      <c r="T14" s="123"/>
      <c r="V14" s="117"/>
      <c r="W14" s="117"/>
      <c r="X14" s="118"/>
      <c r="Y14" s="117"/>
    </row>
    <row r="15" spans="1:36" s="12" customFormat="1" ht="13.5" customHeight="1" thickBot="1" x14ac:dyDescent="0.3">
      <c r="A15" s="111" t="s">
        <v>27</v>
      </c>
      <c r="B15" s="7"/>
      <c r="C15" s="317" t="s">
        <v>28</v>
      </c>
      <c r="D15" s="317"/>
      <c r="E15" s="317"/>
      <c r="F15" s="317"/>
      <c r="G15" s="317"/>
      <c r="H15" s="317"/>
      <c r="I15" s="112"/>
      <c r="J15" s="58">
        <f>'Investor ANTRAGSBOGEN'!J15</f>
        <v>0</v>
      </c>
      <c r="K15" s="113" t="s">
        <v>63</v>
      </c>
      <c r="L15" s="61"/>
      <c r="M15" s="61"/>
      <c r="N15" s="61"/>
      <c r="O15" s="7"/>
      <c r="P15" s="7"/>
      <c r="Q15" s="7"/>
      <c r="R15" s="7"/>
      <c r="S15" s="7"/>
      <c r="T15" s="89"/>
      <c r="V15" s="117"/>
      <c r="W15" s="82"/>
      <c r="X15" s="84">
        <f>IF(OR(J15="x",J16="x",J17="x"),0,1)</f>
        <v>1</v>
      </c>
      <c r="Y15" s="82"/>
    </row>
    <row r="16" spans="1:36" s="12" customFormat="1" ht="13.5" customHeight="1" x14ac:dyDescent="0.25">
      <c r="A16" s="101"/>
      <c r="B16" s="59" t="s">
        <v>31</v>
      </c>
      <c r="C16" s="318" t="s">
        <v>29</v>
      </c>
      <c r="D16" s="318"/>
      <c r="E16" s="318"/>
      <c r="F16" s="318"/>
      <c r="G16" s="318"/>
      <c r="H16" s="318"/>
      <c r="I16" s="24"/>
      <c r="J16" s="58">
        <f>'Investor ANTRAGSBOGEN'!J16</f>
        <v>0</v>
      </c>
      <c r="K16" s="55" t="s">
        <v>63</v>
      </c>
      <c r="L16" s="21"/>
      <c r="M16" s="21"/>
      <c r="N16" s="21"/>
      <c r="O16" s="168"/>
      <c r="P16" s="168"/>
      <c r="Q16" s="7"/>
      <c r="R16" s="7"/>
      <c r="S16" s="7"/>
      <c r="T16" s="89"/>
      <c r="V16" s="117"/>
      <c r="W16" s="82"/>
      <c r="X16" s="83"/>
      <c r="Y16" s="82"/>
    </row>
    <row r="17" spans="1:28" s="12" customFormat="1" ht="13.5" customHeight="1" x14ac:dyDescent="0.25">
      <c r="A17" s="101"/>
      <c r="B17" s="60" t="s">
        <v>32</v>
      </c>
      <c r="C17" s="318" t="s">
        <v>30</v>
      </c>
      <c r="D17" s="318"/>
      <c r="E17" s="318"/>
      <c r="F17" s="318"/>
      <c r="G17" s="318"/>
      <c r="H17" s="318"/>
      <c r="I17" s="24"/>
      <c r="J17" s="58">
        <f>'Investor ANTRAGSBOGEN'!J17</f>
        <v>0</v>
      </c>
      <c r="K17" s="55" t="s">
        <v>63</v>
      </c>
      <c r="L17" s="21"/>
      <c r="M17" s="21"/>
      <c r="N17" s="21"/>
      <c r="O17" s="168"/>
      <c r="P17" s="168"/>
      <c r="Q17" s="7"/>
      <c r="R17" s="7"/>
      <c r="S17" s="7"/>
      <c r="T17" s="89"/>
      <c r="V17" s="117"/>
      <c r="W17" s="82"/>
      <c r="X17" s="83"/>
      <c r="Y17" s="82"/>
    </row>
    <row r="18" spans="1:28" s="12" customFormat="1" ht="8.25" customHeight="1" x14ac:dyDescent="0.25">
      <c r="A18" s="101"/>
      <c r="B18" s="7"/>
      <c r="C18" s="7"/>
      <c r="D18" s="50"/>
      <c r="E18" s="50"/>
      <c r="F18" s="7"/>
      <c r="G18" s="7"/>
      <c r="H18" s="7"/>
      <c r="I18" s="7"/>
      <c r="J18" s="7"/>
      <c r="K18" s="7"/>
      <c r="L18" s="7"/>
      <c r="M18" s="7"/>
      <c r="N18" s="7"/>
      <c r="O18" s="7"/>
      <c r="P18" s="7"/>
      <c r="Q18" s="7"/>
      <c r="R18" s="7"/>
      <c r="S18" s="7"/>
      <c r="T18" s="89"/>
      <c r="V18" s="117"/>
      <c r="W18" s="82"/>
      <c r="X18" s="83"/>
      <c r="Y18" s="82"/>
    </row>
    <row r="19" spans="1:28" s="12" customFormat="1" ht="13.5" customHeight="1" thickBot="1" x14ac:dyDescent="0.3">
      <c r="A19" s="101"/>
      <c r="B19" s="61" t="s">
        <v>33</v>
      </c>
      <c r="C19" s="61"/>
      <c r="D19" s="169"/>
      <c r="E19" s="61"/>
      <c r="F19" s="61"/>
      <c r="G19" s="61"/>
      <c r="H19" s="7"/>
      <c r="I19" s="7"/>
      <c r="J19" s="7"/>
      <c r="K19" s="7"/>
      <c r="L19" s="7"/>
      <c r="M19" s="7"/>
      <c r="N19" s="7"/>
      <c r="O19" s="7"/>
      <c r="P19" s="7"/>
      <c r="Q19" s="7"/>
      <c r="R19" s="7"/>
      <c r="S19" s="7"/>
      <c r="T19" s="89"/>
      <c r="V19" s="117"/>
      <c r="W19" s="82"/>
      <c r="X19" s="83"/>
      <c r="Y19" s="82"/>
    </row>
    <row r="20" spans="1:28" s="12" customFormat="1" ht="13.5" customHeight="1" thickBot="1" x14ac:dyDescent="0.3">
      <c r="A20" s="101"/>
      <c r="B20" s="63" t="s">
        <v>162</v>
      </c>
      <c r="C20" s="7"/>
      <c r="D20" s="50"/>
      <c r="E20" s="50"/>
      <c r="F20" s="7"/>
      <c r="G20" s="7"/>
      <c r="H20" s="7"/>
      <c r="I20" s="7"/>
      <c r="J20" s="7"/>
      <c r="K20" s="7"/>
      <c r="L20" s="80">
        <f>'Investor ANTRAGSBOGEN'!L20</f>
        <v>0</v>
      </c>
      <c r="M20" s="7" t="s">
        <v>13</v>
      </c>
      <c r="N20" s="7"/>
      <c r="O20" s="7"/>
      <c r="P20" s="7"/>
      <c r="Q20" s="7"/>
      <c r="R20" s="7"/>
      <c r="S20" s="7"/>
      <c r="T20" s="89"/>
      <c r="V20" s="117"/>
      <c r="W20" s="82"/>
      <c r="X20" s="84">
        <f>IF(AND(J16="x",L20=""),1,0)</f>
        <v>0</v>
      </c>
      <c r="Y20" s="82"/>
    </row>
    <row r="21" spans="1:28" x14ac:dyDescent="0.25">
      <c r="A21" s="106" t="s">
        <v>70</v>
      </c>
      <c r="B21" s="263" t="s">
        <v>163</v>
      </c>
      <c r="C21" s="263"/>
      <c r="D21" s="263"/>
      <c r="E21" s="263"/>
      <c r="F21" s="263"/>
      <c r="G21" s="263"/>
      <c r="H21" s="263"/>
      <c r="I21" s="263"/>
      <c r="J21" s="263"/>
      <c r="K21" s="263"/>
      <c r="L21" s="263"/>
      <c r="M21" s="263"/>
      <c r="N21" s="263"/>
      <c r="O21" s="263"/>
      <c r="P21" s="263"/>
      <c r="Q21" s="263"/>
      <c r="R21" s="263"/>
      <c r="S21" s="263"/>
      <c r="T21" s="105"/>
      <c r="V21" s="117"/>
      <c r="W21" s="117"/>
      <c r="X21" s="118"/>
      <c r="Y21" s="117"/>
      <c r="Z21" s="127"/>
      <c r="AA21" s="127"/>
      <c r="AB21" s="127"/>
    </row>
    <row r="22" spans="1:28" ht="9" customHeight="1" x14ac:dyDescent="0.25">
      <c r="A22" s="165"/>
      <c r="B22" s="122"/>
      <c r="C22" s="122"/>
      <c r="D22" s="122"/>
      <c r="E22" s="122"/>
      <c r="F22" s="122"/>
      <c r="G22" s="122"/>
      <c r="H22" s="166"/>
      <c r="I22" s="122"/>
      <c r="J22" s="122"/>
      <c r="K22" s="122"/>
      <c r="L22" s="122"/>
      <c r="M22" s="122"/>
      <c r="N22" s="122"/>
      <c r="O22" s="122"/>
      <c r="P22" s="122"/>
      <c r="Q22" s="122"/>
      <c r="R22" s="122"/>
      <c r="S22" s="122"/>
      <c r="T22" s="123"/>
      <c r="V22" s="117"/>
      <c r="W22" s="117"/>
      <c r="X22" s="118"/>
      <c r="Y22" s="117"/>
      <c r="Z22" s="127"/>
      <c r="AA22" s="127"/>
      <c r="AB22" s="127"/>
    </row>
    <row r="23" spans="1:28" s="12" customFormat="1" ht="13.5" customHeight="1" x14ac:dyDescent="0.2">
      <c r="A23" s="170">
        <v>1</v>
      </c>
      <c r="B23" s="316" t="s">
        <v>270</v>
      </c>
      <c r="C23" s="330" t="str">
        <f>'Investor ANTRAGSBOGEN'!C23:S23</f>
        <v>Dampfmaschine</v>
      </c>
      <c r="D23" s="331"/>
      <c r="E23" s="331"/>
      <c r="F23" s="331"/>
      <c r="G23" s="331"/>
      <c r="H23" s="331"/>
      <c r="I23" s="331"/>
      <c r="J23" s="331"/>
      <c r="K23" s="331"/>
      <c r="L23" s="331"/>
      <c r="M23" s="331"/>
      <c r="N23" s="331"/>
      <c r="O23" s="331"/>
      <c r="P23" s="331"/>
      <c r="Q23" s="331"/>
      <c r="R23" s="331"/>
      <c r="S23" s="332"/>
      <c r="T23" s="89"/>
      <c r="V23" s="83"/>
      <c r="W23" s="82"/>
      <c r="X23" s="82"/>
      <c r="Y23" s="82"/>
    </row>
    <row r="24" spans="1:28" s="12" customFormat="1" ht="13.5" customHeight="1" x14ac:dyDescent="0.2">
      <c r="A24" s="101"/>
      <c r="B24" s="316"/>
      <c r="C24" s="333"/>
      <c r="D24" s="334"/>
      <c r="E24" s="334"/>
      <c r="F24" s="334"/>
      <c r="G24" s="334"/>
      <c r="H24" s="334"/>
      <c r="I24" s="334"/>
      <c r="J24" s="334"/>
      <c r="K24" s="334"/>
      <c r="L24" s="334"/>
      <c r="M24" s="334"/>
      <c r="N24" s="334"/>
      <c r="O24" s="334"/>
      <c r="P24" s="334"/>
      <c r="Q24" s="334"/>
      <c r="R24" s="334"/>
      <c r="S24" s="335"/>
      <c r="T24" s="89"/>
      <c r="V24" s="83"/>
      <c r="W24" s="82"/>
      <c r="X24" s="82"/>
      <c r="Y24" s="82"/>
    </row>
    <row r="25" spans="1:28" s="12" customFormat="1" ht="13.5" customHeight="1" x14ac:dyDescent="0.2">
      <c r="A25" s="101"/>
      <c r="B25" s="7"/>
      <c r="C25" s="336"/>
      <c r="D25" s="337"/>
      <c r="E25" s="337"/>
      <c r="F25" s="337"/>
      <c r="G25" s="337"/>
      <c r="H25" s="337"/>
      <c r="I25" s="337"/>
      <c r="J25" s="337"/>
      <c r="K25" s="337"/>
      <c r="L25" s="337"/>
      <c r="M25" s="337"/>
      <c r="N25" s="337"/>
      <c r="O25" s="337"/>
      <c r="P25" s="337"/>
      <c r="Q25" s="337"/>
      <c r="R25" s="337"/>
      <c r="S25" s="338"/>
      <c r="T25" s="89"/>
      <c r="V25" s="83"/>
      <c r="W25" s="82"/>
      <c r="X25" s="82"/>
      <c r="Y25" s="82"/>
    </row>
    <row r="26" spans="1:28" s="12" customFormat="1" ht="7.5" customHeight="1" x14ac:dyDescent="0.25">
      <c r="A26" s="101"/>
      <c r="B26" s="7"/>
      <c r="C26" s="7"/>
      <c r="D26" s="50"/>
      <c r="E26" s="50"/>
      <c r="F26" s="7"/>
      <c r="G26" s="7"/>
      <c r="H26" s="7"/>
      <c r="I26" s="7"/>
      <c r="J26" s="7"/>
      <c r="K26" s="7"/>
      <c r="L26" s="7"/>
      <c r="M26" s="7"/>
      <c r="N26" s="7"/>
      <c r="O26" s="7"/>
      <c r="P26" s="7"/>
      <c r="Q26" s="7"/>
      <c r="R26" s="7"/>
      <c r="S26" s="7"/>
      <c r="T26" s="89"/>
      <c r="V26" s="83"/>
      <c r="W26" s="82"/>
      <c r="X26" s="82"/>
      <c r="Y26" s="82"/>
    </row>
    <row r="27" spans="1:28" s="12" customFormat="1" ht="13.5" customHeight="1" x14ac:dyDescent="0.25">
      <c r="A27" s="170">
        <v>2</v>
      </c>
      <c r="B27" s="7" t="s">
        <v>164</v>
      </c>
      <c r="C27" s="7"/>
      <c r="D27" s="50"/>
      <c r="E27" s="50"/>
      <c r="F27" s="7"/>
      <c r="G27" s="7"/>
      <c r="H27" s="7" t="s">
        <v>151</v>
      </c>
      <c r="I27" s="7"/>
      <c r="J27" s="364">
        <f>'Investor ANTRAGSBOGEN'!J27:J27</f>
        <v>123456</v>
      </c>
      <c r="K27" s="365"/>
      <c r="L27" s="365"/>
      <c r="M27" s="365"/>
      <c r="N27" s="366"/>
      <c r="O27" s="7"/>
      <c r="P27" s="7"/>
      <c r="Q27" s="7"/>
      <c r="R27" s="7"/>
      <c r="S27" s="7"/>
      <c r="T27" s="89"/>
      <c r="V27" s="83"/>
      <c r="W27" s="82"/>
      <c r="X27" s="82"/>
      <c r="Y27" s="82"/>
    </row>
    <row r="28" spans="1:28" s="12" customFormat="1" ht="7.5" customHeight="1" x14ac:dyDescent="0.25">
      <c r="A28" s="101"/>
      <c r="B28" s="7"/>
      <c r="C28" s="7"/>
      <c r="D28" s="50"/>
      <c r="E28" s="50"/>
      <c r="F28" s="7"/>
      <c r="G28" s="7"/>
      <c r="H28" s="7"/>
      <c r="I28" s="7"/>
      <c r="J28" s="7"/>
      <c r="K28" s="7"/>
      <c r="L28" s="7"/>
      <c r="M28" s="7"/>
      <c r="N28" s="7"/>
      <c r="O28" s="7"/>
      <c r="P28" s="7"/>
      <c r="Q28" s="7"/>
      <c r="R28" s="7"/>
      <c r="S28" s="7"/>
      <c r="T28" s="89"/>
      <c r="V28" s="83"/>
      <c r="W28" s="82"/>
      <c r="X28" s="82"/>
      <c r="Y28" s="82"/>
    </row>
    <row r="29" spans="1:28" s="12" customFormat="1" ht="13.5" customHeight="1" x14ac:dyDescent="0.2">
      <c r="A29" s="170">
        <v>3</v>
      </c>
      <c r="B29" s="368" t="s">
        <v>165</v>
      </c>
      <c r="C29" s="368"/>
      <c r="D29" s="368"/>
      <c r="E29" s="368"/>
      <c r="F29" s="368"/>
      <c r="G29" s="368"/>
      <c r="H29" s="368"/>
      <c r="I29" s="368"/>
      <c r="J29" s="368"/>
      <c r="K29" s="368"/>
      <c r="L29" s="368"/>
      <c r="M29" s="368"/>
      <c r="N29" s="368"/>
      <c r="O29" s="368"/>
      <c r="P29" s="368"/>
      <c r="Q29" s="368"/>
      <c r="R29" s="368"/>
      <c r="S29" s="29"/>
      <c r="T29" s="89"/>
      <c r="V29" s="83"/>
      <c r="W29" s="82"/>
      <c r="X29" s="82"/>
      <c r="Y29" s="82"/>
    </row>
    <row r="30" spans="1:28" s="12" customFormat="1" ht="13.5" customHeight="1" x14ac:dyDescent="0.2">
      <c r="A30" s="101"/>
      <c r="B30" s="369"/>
      <c r="C30" s="369"/>
      <c r="D30" s="369"/>
      <c r="E30" s="369"/>
      <c r="F30" s="369"/>
      <c r="G30" s="369"/>
      <c r="H30" s="369"/>
      <c r="I30" s="369"/>
      <c r="J30" s="369"/>
      <c r="K30" s="369"/>
      <c r="L30" s="369"/>
      <c r="M30" s="369"/>
      <c r="N30" s="369"/>
      <c r="O30" s="369"/>
      <c r="P30" s="369"/>
      <c r="Q30" s="369"/>
      <c r="R30" s="369"/>
      <c r="S30" s="7"/>
      <c r="T30" s="89"/>
      <c r="V30" s="83"/>
      <c r="W30" s="82"/>
      <c r="X30" s="82"/>
      <c r="Y30" s="82"/>
    </row>
    <row r="31" spans="1:28" s="12" customFormat="1" ht="7.5" customHeight="1" x14ac:dyDescent="0.2">
      <c r="A31" s="101"/>
      <c r="B31" s="69"/>
      <c r="C31" s="69"/>
      <c r="D31" s="69"/>
      <c r="E31" s="69"/>
      <c r="F31" s="69"/>
      <c r="G31" s="69"/>
      <c r="H31" s="69"/>
      <c r="I31" s="69"/>
      <c r="J31" s="69"/>
      <c r="K31" s="69"/>
      <c r="L31" s="69"/>
      <c r="M31" s="69"/>
      <c r="N31" s="69"/>
      <c r="O31" s="69"/>
      <c r="P31" s="69"/>
      <c r="Q31" s="69"/>
      <c r="R31" s="69"/>
      <c r="S31" s="7"/>
      <c r="T31" s="89"/>
      <c r="V31" s="83"/>
      <c r="W31" s="82"/>
      <c r="X31" s="82"/>
      <c r="Y31" s="82"/>
    </row>
    <row r="32" spans="1:28" s="12" customFormat="1" ht="13.5" customHeight="1" x14ac:dyDescent="0.25">
      <c r="A32" s="101"/>
      <c r="B32" s="70" t="s">
        <v>166</v>
      </c>
      <c r="C32" s="377"/>
      <c r="D32" s="378"/>
      <c r="E32" s="229"/>
      <c r="F32" s="7" t="s">
        <v>167</v>
      </c>
      <c r="G32" s="7"/>
      <c r="H32" s="7"/>
      <c r="I32" s="7"/>
      <c r="J32" s="370"/>
      <c r="K32" s="371"/>
      <c r="L32" s="371"/>
      <c r="M32" s="371"/>
      <c r="N32" s="371"/>
      <c r="O32" s="371"/>
      <c r="P32" s="371"/>
      <c r="Q32" s="372"/>
      <c r="R32" s="7"/>
      <c r="S32" s="7"/>
      <c r="T32" s="89"/>
      <c r="V32" s="83"/>
      <c r="W32" s="82"/>
      <c r="X32" s="82"/>
      <c r="Y32" s="82"/>
    </row>
    <row r="33" spans="1:28" s="12" customFormat="1" ht="7.5" customHeight="1" x14ac:dyDescent="0.25">
      <c r="A33" s="101"/>
      <c r="B33" s="7"/>
      <c r="C33" s="7"/>
      <c r="D33" s="50"/>
      <c r="E33" s="50"/>
      <c r="F33" s="50"/>
      <c r="G33" s="50"/>
      <c r="H33" s="76"/>
      <c r="I33" s="50"/>
      <c r="J33" s="50"/>
      <c r="K33" s="50"/>
      <c r="L33" s="50"/>
      <c r="M33" s="50"/>
      <c r="N33" s="50"/>
      <c r="O33" s="50"/>
      <c r="P33" s="7"/>
      <c r="Q33" s="7"/>
      <c r="R33" s="7"/>
      <c r="S33" s="7"/>
      <c r="T33" s="89"/>
      <c r="V33" s="83"/>
      <c r="W33" s="82"/>
      <c r="X33" s="82"/>
      <c r="Y33" s="82"/>
    </row>
    <row r="34" spans="1:28" s="12" customFormat="1" ht="7.5" customHeight="1" x14ac:dyDescent="0.25">
      <c r="A34" s="101"/>
      <c r="B34" s="7"/>
      <c r="C34" s="7"/>
      <c r="D34" s="50"/>
      <c r="E34" s="50"/>
      <c r="F34" s="50"/>
      <c r="G34" s="50"/>
      <c r="H34" s="76"/>
      <c r="I34" s="50"/>
      <c r="J34" s="50"/>
      <c r="K34" s="50"/>
      <c r="L34" s="50"/>
      <c r="M34" s="50"/>
      <c r="N34" s="50"/>
      <c r="O34" s="50"/>
      <c r="P34" s="7"/>
      <c r="Q34" s="7"/>
      <c r="R34" s="7"/>
      <c r="S34" s="7"/>
      <c r="T34" s="89"/>
      <c r="V34" s="83"/>
      <c r="W34" s="82"/>
      <c r="X34" s="82"/>
      <c r="Y34" s="82"/>
    </row>
    <row r="35" spans="1:28" x14ac:dyDescent="0.25">
      <c r="A35" s="170">
        <v>4</v>
      </c>
      <c r="B35" s="379" t="s">
        <v>3</v>
      </c>
      <c r="C35" s="380"/>
      <c r="D35" s="380"/>
      <c r="E35" s="380"/>
      <c r="F35" s="380"/>
      <c r="G35" s="74"/>
      <c r="H35" s="75"/>
      <c r="I35" s="74"/>
      <c r="J35" s="48"/>
      <c r="K35" s="48"/>
      <c r="L35" s="48"/>
      <c r="M35" s="48"/>
      <c r="N35" s="48"/>
      <c r="O35" s="48"/>
      <c r="P35" s="48"/>
      <c r="Q35" s="48"/>
      <c r="R35" s="48"/>
      <c r="S35" s="48"/>
      <c r="T35" s="141"/>
      <c r="V35" s="118"/>
      <c r="W35" s="117"/>
      <c r="X35" s="117"/>
      <c r="Y35" s="117"/>
      <c r="Z35" s="127"/>
      <c r="AA35" s="127"/>
      <c r="AB35" s="127"/>
    </row>
    <row r="36" spans="1:28" x14ac:dyDescent="0.25">
      <c r="A36" s="101"/>
      <c r="B36" s="32" t="s">
        <v>34</v>
      </c>
      <c r="C36" s="57"/>
      <c r="D36" s="50"/>
      <c r="E36" s="50"/>
      <c r="F36" s="50"/>
      <c r="G36" s="50"/>
      <c r="H36" s="76"/>
      <c r="I36" s="50"/>
      <c r="J36" s="50"/>
      <c r="K36" s="50"/>
      <c r="L36" s="50"/>
      <c r="M36" s="50"/>
      <c r="N36" s="50"/>
      <c r="O36" s="50"/>
      <c r="P36" s="50"/>
      <c r="Q36" s="50"/>
      <c r="R36" s="50"/>
      <c r="S36" s="50"/>
      <c r="T36" s="141"/>
      <c r="V36" s="118"/>
      <c r="W36" s="117"/>
      <c r="X36" s="117"/>
      <c r="Y36" s="117"/>
      <c r="Z36" s="127"/>
      <c r="AA36" s="127"/>
      <c r="AB36" s="127"/>
    </row>
    <row r="37" spans="1:28" x14ac:dyDescent="0.25">
      <c r="A37" s="101"/>
      <c r="B37" s="78" t="s">
        <v>4</v>
      </c>
      <c r="C37" s="49"/>
      <c r="D37" s="50"/>
      <c r="E37" s="50"/>
      <c r="F37" s="50"/>
      <c r="G37" s="367" t="s">
        <v>35</v>
      </c>
      <c r="H37" s="367"/>
      <c r="I37" s="367"/>
      <c r="J37" s="367"/>
      <c r="K37" s="367"/>
      <c r="L37" s="367"/>
      <c r="M37" s="367" t="s">
        <v>36</v>
      </c>
      <c r="N37" s="367"/>
      <c r="O37" s="367"/>
      <c r="P37" s="367"/>
      <c r="Q37" s="367"/>
      <c r="R37" s="367"/>
      <c r="S37" s="50"/>
      <c r="T37" s="141"/>
      <c r="V37" s="118"/>
      <c r="W37" s="117"/>
      <c r="X37" s="117"/>
      <c r="Y37" s="117"/>
      <c r="Z37" s="127"/>
      <c r="AA37" s="127"/>
      <c r="AB37" s="127"/>
    </row>
    <row r="38" spans="1:28" x14ac:dyDescent="0.25">
      <c r="A38" s="101"/>
      <c r="B38" s="51" t="s">
        <v>180</v>
      </c>
      <c r="C38" s="51"/>
      <c r="D38" s="51"/>
      <c r="E38" s="51"/>
      <c r="F38" s="51"/>
      <c r="G38" s="51"/>
      <c r="H38" s="72"/>
      <c r="I38" s="231">
        <f>'Investor ANTRAGSBOGEN'!I38</f>
        <v>0</v>
      </c>
      <c r="J38" s="53" t="s">
        <v>13</v>
      </c>
      <c r="K38" s="50"/>
      <c r="L38" s="50"/>
      <c r="M38" s="50"/>
      <c r="N38" s="50"/>
      <c r="O38" s="50"/>
      <c r="P38" s="231">
        <f>'Investor ANTRAGSBOGEN'!P38</f>
        <v>0</v>
      </c>
      <c r="Q38" s="53" t="s">
        <v>13</v>
      </c>
      <c r="R38" s="50"/>
      <c r="S38" s="50"/>
      <c r="T38" s="141"/>
      <c r="V38" s="118"/>
      <c r="W38" s="117"/>
      <c r="X38" s="117"/>
      <c r="Y38" s="117"/>
      <c r="Z38" s="127"/>
      <c r="AA38" s="127"/>
      <c r="AB38" s="127"/>
    </row>
    <row r="39" spans="1:28" x14ac:dyDescent="0.25">
      <c r="A39" s="107"/>
      <c r="B39" s="51" t="s">
        <v>179</v>
      </c>
      <c r="C39" s="51"/>
      <c r="D39" s="51"/>
      <c r="E39" s="51"/>
      <c r="F39" s="51"/>
      <c r="G39" s="51"/>
      <c r="H39" s="72"/>
      <c r="I39" s="231">
        <f>'Investor ANTRAGSBOGEN'!I39</f>
        <v>0</v>
      </c>
      <c r="J39" s="53" t="s">
        <v>13</v>
      </c>
      <c r="K39" s="50"/>
      <c r="L39" s="50"/>
      <c r="M39" s="50"/>
      <c r="N39" s="50"/>
      <c r="O39" s="50"/>
      <c r="P39" s="231">
        <f>'Investor ANTRAGSBOGEN'!P39</f>
        <v>0</v>
      </c>
      <c r="Q39" s="53" t="s">
        <v>13</v>
      </c>
      <c r="R39" s="50"/>
      <c r="S39" s="50"/>
      <c r="T39" s="141"/>
      <c r="V39" s="118"/>
      <c r="W39" s="117"/>
      <c r="X39" s="117"/>
      <c r="Y39" s="117"/>
      <c r="Z39" s="127"/>
      <c r="AA39" s="127"/>
      <c r="AB39" s="127"/>
    </row>
    <row r="40" spans="1:28" x14ac:dyDescent="0.25">
      <c r="A40" s="107"/>
      <c r="B40" s="51" t="s">
        <v>230</v>
      </c>
      <c r="C40" s="51"/>
      <c r="D40" s="51"/>
      <c r="E40" s="51"/>
      <c r="F40" s="51"/>
      <c r="G40" s="51"/>
      <c r="H40" s="72"/>
      <c r="I40" s="231">
        <f>'Investor ANTRAGSBOGEN'!I40</f>
        <v>0</v>
      </c>
      <c r="J40" s="53" t="s">
        <v>13</v>
      </c>
      <c r="K40" s="50"/>
      <c r="L40" s="50"/>
      <c r="M40" s="50"/>
      <c r="N40" s="50"/>
      <c r="O40" s="50"/>
      <c r="P40" s="231">
        <f>'Investor ANTRAGSBOGEN'!P40</f>
        <v>0</v>
      </c>
      <c r="Q40" s="53" t="s">
        <v>13</v>
      </c>
      <c r="R40" s="50"/>
      <c r="S40" s="50"/>
      <c r="T40" s="141"/>
      <c r="V40" s="118"/>
      <c r="W40" s="117"/>
      <c r="X40" s="117"/>
      <c r="Y40" s="117"/>
      <c r="Z40" s="127"/>
      <c r="AA40" s="127"/>
      <c r="AB40" s="127"/>
    </row>
    <row r="41" spans="1:28" ht="15" customHeight="1" x14ac:dyDescent="0.25">
      <c r="A41" s="108"/>
      <c r="B41" s="77" t="s">
        <v>181</v>
      </c>
      <c r="C41" s="51"/>
      <c r="D41" s="51"/>
      <c r="E41" s="51"/>
      <c r="F41" s="51"/>
      <c r="G41" s="51"/>
      <c r="H41" s="72"/>
      <c r="I41" s="231">
        <f>'Investor ANTRAGSBOGEN'!I41</f>
        <v>0</v>
      </c>
      <c r="J41" s="53" t="s">
        <v>13</v>
      </c>
      <c r="K41" s="50"/>
      <c r="L41" s="50"/>
      <c r="M41" s="50"/>
      <c r="N41" s="50"/>
      <c r="O41" s="50"/>
      <c r="P41" s="231">
        <f>'Investor ANTRAGSBOGEN'!P41</f>
        <v>0</v>
      </c>
      <c r="Q41" s="53" t="s">
        <v>13</v>
      </c>
      <c r="R41" s="50"/>
      <c r="S41" s="50"/>
      <c r="T41" s="141"/>
      <c r="V41" s="118"/>
      <c r="W41" s="117"/>
      <c r="X41" s="117"/>
      <c r="Y41" s="117"/>
      <c r="Z41" s="127"/>
      <c r="AA41" s="127"/>
      <c r="AB41" s="127"/>
    </row>
    <row r="42" spans="1:28" ht="15" customHeight="1" x14ac:dyDescent="0.25">
      <c r="A42" s="108"/>
      <c r="B42" s="77" t="s">
        <v>182</v>
      </c>
      <c r="C42" s="51"/>
      <c r="D42" s="51"/>
      <c r="E42" s="51"/>
      <c r="F42" s="51"/>
      <c r="G42" s="51"/>
      <c r="H42" s="72"/>
      <c r="I42" s="231">
        <f>'Investor ANTRAGSBOGEN'!I42</f>
        <v>0</v>
      </c>
      <c r="J42" s="53" t="s">
        <v>13</v>
      </c>
      <c r="K42" s="50"/>
      <c r="L42" s="50"/>
      <c r="M42" s="50"/>
      <c r="N42" s="50"/>
      <c r="O42" s="50"/>
      <c r="P42" s="231">
        <f>'Investor ANTRAGSBOGEN'!P42</f>
        <v>0</v>
      </c>
      <c r="Q42" s="53" t="s">
        <v>13</v>
      </c>
      <c r="R42" s="50"/>
      <c r="S42" s="50"/>
      <c r="T42" s="141"/>
      <c r="V42" s="118"/>
      <c r="W42" s="117"/>
      <c r="X42" s="117"/>
      <c r="Y42" s="117"/>
      <c r="Z42" s="127"/>
      <c r="AA42" s="127"/>
      <c r="AB42" s="127"/>
    </row>
    <row r="43" spans="1:28" ht="15" customHeight="1" x14ac:dyDescent="0.25">
      <c r="A43" s="108"/>
      <c r="B43" s="77" t="s">
        <v>274</v>
      </c>
      <c r="C43" s="252"/>
      <c r="D43" s="252"/>
      <c r="E43" s="252"/>
      <c r="F43" s="252"/>
      <c r="G43" s="252"/>
      <c r="H43" s="72"/>
      <c r="I43" s="231">
        <f>'Investor ANTRAGSBOGEN'!I43</f>
        <v>0</v>
      </c>
      <c r="J43" s="53" t="s">
        <v>13</v>
      </c>
      <c r="K43" s="50"/>
      <c r="L43" s="50"/>
      <c r="M43" s="50"/>
      <c r="N43" s="50"/>
      <c r="O43" s="50"/>
      <c r="P43" s="231">
        <f>'Investor ANTRAGSBOGEN'!P43</f>
        <v>0</v>
      </c>
      <c r="Q43" s="53" t="s">
        <v>13</v>
      </c>
      <c r="R43" s="50"/>
      <c r="S43" s="50"/>
      <c r="T43" s="141"/>
      <c r="V43" s="118"/>
      <c r="W43" s="117"/>
      <c r="X43" s="117"/>
      <c r="Y43" s="117"/>
      <c r="Z43" s="127"/>
      <c r="AA43" s="127"/>
      <c r="AB43" s="127"/>
    </row>
    <row r="44" spans="1:28" ht="15" customHeight="1" x14ac:dyDescent="0.25">
      <c r="A44" s="107"/>
      <c r="B44" s="77" t="s">
        <v>183</v>
      </c>
      <c r="C44" s="51"/>
      <c r="D44" s="51"/>
      <c r="E44" s="51"/>
      <c r="F44" s="51"/>
      <c r="G44" s="51"/>
      <c r="H44" s="72"/>
      <c r="I44" s="231">
        <f>'Investor ANTRAGSBOGEN'!I44</f>
        <v>0</v>
      </c>
      <c r="J44" s="53" t="s">
        <v>13</v>
      </c>
      <c r="K44" s="50"/>
      <c r="L44" s="50"/>
      <c r="M44" s="50"/>
      <c r="N44" s="50"/>
      <c r="O44" s="50"/>
      <c r="P44" s="231">
        <f>'Investor ANTRAGSBOGEN'!P44</f>
        <v>0</v>
      </c>
      <c r="Q44" s="53" t="s">
        <v>13</v>
      </c>
      <c r="R44" s="50"/>
      <c r="S44" s="50"/>
      <c r="T44" s="141"/>
      <c r="V44" s="118"/>
      <c r="W44" s="117"/>
      <c r="X44" s="117"/>
      <c r="Y44" s="117"/>
      <c r="Z44" s="127"/>
      <c r="AA44" s="127"/>
      <c r="AB44" s="127"/>
    </row>
    <row r="45" spans="1:28" x14ac:dyDescent="0.25">
      <c r="A45" s="107"/>
      <c r="B45" s="77" t="s">
        <v>184</v>
      </c>
      <c r="C45" s="171"/>
      <c r="D45" s="171"/>
      <c r="E45" s="171"/>
      <c r="F45" s="171"/>
      <c r="G45" s="171"/>
      <c r="H45" s="172"/>
      <c r="I45" s="231">
        <f>'Investor ANTRAGSBOGEN'!I45</f>
        <v>0</v>
      </c>
      <c r="J45" s="50" t="s">
        <v>13</v>
      </c>
      <c r="K45" s="50"/>
      <c r="L45" s="50"/>
      <c r="M45" s="50"/>
      <c r="N45" s="50"/>
      <c r="O45" s="50"/>
      <c r="P45" s="231">
        <f>'Investor ANTRAGSBOGEN'!P45</f>
        <v>0</v>
      </c>
      <c r="Q45" s="50" t="s">
        <v>13</v>
      </c>
      <c r="R45" s="50"/>
      <c r="S45" s="50"/>
      <c r="T45" s="141"/>
      <c r="V45" s="118"/>
      <c r="W45" s="117"/>
      <c r="X45" s="117"/>
      <c r="Y45" s="117"/>
      <c r="Z45" s="127"/>
      <c r="AA45" s="127"/>
      <c r="AB45" s="127"/>
    </row>
    <row r="46" spans="1:28" x14ac:dyDescent="0.25">
      <c r="A46" s="108"/>
      <c r="B46" s="171"/>
      <c r="C46" s="171"/>
      <c r="D46" s="171"/>
      <c r="E46" s="171"/>
      <c r="F46" s="173" t="s">
        <v>37</v>
      </c>
      <c r="G46" s="173"/>
      <c r="H46" s="174"/>
      <c r="I46" s="175">
        <v>100</v>
      </c>
      <c r="J46" s="53" t="s">
        <v>13</v>
      </c>
      <c r="K46" s="50"/>
      <c r="L46" s="50"/>
      <c r="M46" s="50"/>
      <c r="N46" s="50"/>
      <c r="O46" s="50"/>
      <c r="P46" s="175">
        <v>100</v>
      </c>
      <c r="Q46" s="53" t="s">
        <v>13</v>
      </c>
      <c r="R46" s="50"/>
      <c r="S46" s="50"/>
      <c r="T46" s="141"/>
      <c r="V46" s="118"/>
      <c r="W46" s="176">
        <f>IF(SUM(I38:I45)&lt;&gt;100,1,0)</f>
        <v>1</v>
      </c>
      <c r="X46" s="176">
        <f>IF(SUM(P38:P45)&lt;&gt;100,1,0)</f>
        <v>1</v>
      </c>
      <c r="Y46" s="117"/>
      <c r="Z46" s="127"/>
      <c r="AA46" s="127"/>
      <c r="AB46" s="127"/>
    </row>
    <row r="47" spans="1:28" ht="9.75" customHeight="1" x14ac:dyDescent="0.25">
      <c r="A47" s="109"/>
      <c r="B47" s="177"/>
      <c r="C47" s="178"/>
      <c r="D47" s="178"/>
      <c r="E47" s="178"/>
      <c r="F47" s="178"/>
      <c r="G47" s="178"/>
      <c r="H47" s="179"/>
      <c r="I47" s="178"/>
      <c r="J47" s="178"/>
      <c r="K47" s="178"/>
      <c r="L47" s="178"/>
      <c r="M47" s="178"/>
      <c r="N47" s="178"/>
      <c r="O47" s="178"/>
      <c r="P47" s="178"/>
      <c r="Q47" s="178"/>
      <c r="R47" s="178"/>
      <c r="S47" s="178"/>
      <c r="T47" s="141"/>
      <c r="V47" s="118"/>
      <c r="W47" s="117"/>
      <c r="X47" s="117"/>
      <c r="Y47" s="117"/>
      <c r="Z47" s="127"/>
      <c r="AA47" s="127"/>
      <c r="AB47" s="127"/>
    </row>
    <row r="48" spans="1:28" x14ac:dyDescent="0.25">
      <c r="A48" s="170">
        <v>5</v>
      </c>
      <c r="B48" s="381" t="s">
        <v>78</v>
      </c>
      <c r="C48" s="382"/>
      <c r="D48" s="382"/>
      <c r="E48" s="382"/>
      <c r="F48" s="382"/>
      <c r="G48" s="382"/>
      <c r="H48" s="382"/>
      <c r="I48" s="19" t="s">
        <v>63</v>
      </c>
      <c r="J48" s="81"/>
      <c r="K48" s="180"/>
      <c r="L48" s="181"/>
      <c r="M48" s="181"/>
      <c r="N48" s="181"/>
      <c r="O48" s="48"/>
      <c r="P48" s="48"/>
      <c r="Q48" s="48"/>
      <c r="R48" s="48"/>
      <c r="S48" s="48"/>
      <c r="T48" s="141"/>
      <c r="V48" s="118"/>
      <c r="W48" s="117"/>
      <c r="X48" s="117"/>
      <c r="Y48" s="117"/>
      <c r="Z48" s="127"/>
      <c r="AA48" s="127"/>
      <c r="AB48" s="127"/>
    </row>
    <row r="49" spans="1:36" x14ac:dyDescent="0.25">
      <c r="A49" s="108"/>
      <c r="B49" s="182" t="s">
        <v>79</v>
      </c>
      <c r="C49" s="182"/>
      <c r="D49" s="182"/>
      <c r="E49" s="183"/>
      <c r="F49" s="183" t="s">
        <v>80</v>
      </c>
      <c r="G49" s="184"/>
      <c r="H49" s="185"/>
      <c r="I49" s="71"/>
      <c r="J49" s="186"/>
      <c r="K49" s="76" t="s">
        <v>81</v>
      </c>
      <c r="L49" s="76"/>
      <c r="M49" s="76"/>
      <c r="N49" s="76"/>
      <c r="O49" s="76" t="s">
        <v>82</v>
      </c>
      <c r="P49" s="76"/>
      <c r="Q49" s="76"/>
      <c r="R49" s="76"/>
      <c r="S49" s="76"/>
      <c r="T49" s="187"/>
      <c r="V49" s="118"/>
      <c r="W49" s="117"/>
      <c r="X49" s="117"/>
      <c r="Y49" s="117"/>
      <c r="Z49" s="127"/>
      <c r="AA49" s="127"/>
      <c r="AB49" s="127"/>
    </row>
    <row r="50" spans="1:36" ht="15" customHeight="1" x14ac:dyDescent="0.25">
      <c r="A50" s="108"/>
      <c r="B50" s="356" t="s">
        <v>38</v>
      </c>
      <c r="C50" s="356"/>
      <c r="D50" s="356"/>
      <c r="E50" s="356"/>
      <c r="F50" s="356"/>
      <c r="G50" s="188"/>
      <c r="H50" s="232">
        <f>'Investor ANTRAGSBOGEN'!H50</f>
        <v>0</v>
      </c>
      <c r="I50" s="233"/>
      <c r="J50" s="234"/>
      <c r="K50" s="234"/>
      <c r="L50" s="232">
        <f>'Investor ANTRAGSBOGEN'!L50</f>
        <v>0</v>
      </c>
      <c r="M50" s="235"/>
      <c r="N50" s="233"/>
      <c r="O50" s="236"/>
      <c r="P50" s="232">
        <f>'Investor ANTRAGSBOGEN'!P50</f>
        <v>0</v>
      </c>
      <c r="Q50" s="50"/>
      <c r="R50" s="50"/>
      <c r="S50" s="50"/>
      <c r="T50" s="141"/>
      <c r="V50" s="118"/>
      <c r="W50" s="117"/>
      <c r="X50" s="117"/>
      <c r="Y50" s="117"/>
      <c r="Z50" s="127"/>
      <c r="AA50" s="127"/>
      <c r="AB50" s="127"/>
    </row>
    <row r="51" spans="1:36" ht="15" customHeight="1" x14ac:dyDescent="0.25">
      <c r="A51" s="108"/>
      <c r="B51" s="356" t="s">
        <v>39</v>
      </c>
      <c r="C51" s="356"/>
      <c r="D51" s="356"/>
      <c r="E51" s="356"/>
      <c r="F51" s="356"/>
      <c r="G51" s="188"/>
      <c r="H51" s="232">
        <f>'Investor ANTRAGSBOGEN'!H51</f>
        <v>0</v>
      </c>
      <c r="I51" s="234"/>
      <c r="J51" s="234"/>
      <c r="K51" s="234"/>
      <c r="L51" s="232">
        <f>'Investor ANTRAGSBOGEN'!L51</f>
        <v>0</v>
      </c>
      <c r="M51" s="235"/>
      <c r="N51" s="233"/>
      <c r="O51" s="236"/>
      <c r="P51" s="232">
        <f>'Investor ANTRAGSBOGEN'!P51</f>
        <v>0</v>
      </c>
      <c r="Q51" s="50"/>
      <c r="R51" s="50"/>
      <c r="S51" s="50"/>
      <c r="T51" s="141"/>
      <c r="V51" s="118"/>
      <c r="W51" s="117"/>
      <c r="X51" s="117"/>
      <c r="Y51" s="117"/>
      <c r="Z51" s="127"/>
      <c r="AA51" s="127"/>
      <c r="AB51" s="127"/>
    </row>
    <row r="52" spans="1:36" ht="15" customHeight="1" x14ac:dyDescent="0.25">
      <c r="A52" s="139"/>
      <c r="B52" s="322" t="s">
        <v>96</v>
      </c>
      <c r="C52" s="322"/>
      <c r="D52" s="322"/>
      <c r="E52" s="322"/>
      <c r="F52" s="322"/>
      <c r="G52" s="50"/>
      <c r="H52" s="232">
        <f>'Investor ANTRAGSBOGEN'!H52</f>
        <v>0</v>
      </c>
      <c r="I52" s="234"/>
      <c r="J52" s="234"/>
      <c r="K52" s="234"/>
      <c r="L52" s="232">
        <f>'Investor ANTRAGSBOGEN'!L52</f>
        <v>0</v>
      </c>
      <c r="M52" s="235"/>
      <c r="N52" s="233"/>
      <c r="O52" s="236"/>
      <c r="P52" s="232">
        <f>'Investor ANTRAGSBOGEN'!P52</f>
        <v>0</v>
      </c>
      <c r="Q52" s="50"/>
      <c r="R52" s="50"/>
      <c r="S52" s="50"/>
      <c r="T52" s="141"/>
      <c r="V52" s="118"/>
      <c r="W52" s="117"/>
      <c r="X52" s="117"/>
      <c r="Y52" s="117"/>
      <c r="Z52" s="127"/>
      <c r="AA52" s="127"/>
      <c r="AB52" s="127"/>
    </row>
    <row r="53" spans="1:36" ht="8.25" customHeight="1" x14ac:dyDescent="0.25">
      <c r="A53" s="139"/>
      <c r="B53" s="50"/>
      <c r="C53" s="50"/>
      <c r="D53" s="50"/>
      <c r="E53" s="50"/>
      <c r="F53" s="54"/>
      <c r="G53" s="54"/>
      <c r="H53" s="71"/>
      <c r="I53" s="54"/>
      <c r="J53" s="54"/>
      <c r="K53" s="54"/>
      <c r="L53" s="50"/>
      <c r="M53" s="54"/>
      <c r="N53" s="50"/>
      <c r="O53" s="50"/>
      <c r="P53" s="50"/>
      <c r="Q53" s="54"/>
      <c r="R53" s="50"/>
      <c r="S53" s="50"/>
      <c r="T53" s="141"/>
      <c r="V53" s="118"/>
      <c r="W53" s="117"/>
      <c r="X53" s="117"/>
      <c r="Y53" s="117"/>
      <c r="Z53" s="127"/>
      <c r="AA53" s="127"/>
      <c r="AB53" s="127"/>
    </row>
    <row r="54" spans="1:36" x14ac:dyDescent="0.25">
      <c r="A54" s="170">
        <v>6</v>
      </c>
      <c r="B54" s="189" t="s">
        <v>62</v>
      </c>
      <c r="C54" s="48"/>
      <c r="D54" s="48"/>
      <c r="E54" s="48"/>
      <c r="F54" s="48"/>
      <c r="G54" s="48"/>
      <c r="H54" s="190"/>
      <c r="I54" s="232" t="str">
        <f>'Investor ANTRAGSBOGEN'!I54</f>
        <v>Ja</v>
      </c>
      <c r="J54" s="62"/>
      <c r="K54" s="29" t="s">
        <v>166</v>
      </c>
      <c r="L54" s="29"/>
      <c r="M54" s="29"/>
      <c r="N54" s="48"/>
      <c r="O54" s="48"/>
      <c r="P54" s="48"/>
      <c r="Q54" s="48"/>
      <c r="R54" s="48"/>
      <c r="S54" s="48"/>
      <c r="T54" s="141"/>
      <c r="V54" s="118"/>
      <c r="W54" s="117"/>
      <c r="X54" s="117"/>
      <c r="Y54" s="117"/>
      <c r="Z54" s="127"/>
      <c r="AA54" s="127"/>
      <c r="AB54" s="127"/>
    </row>
    <row r="55" spans="1:36" x14ac:dyDescent="0.25">
      <c r="A55" s="139"/>
      <c r="B55" s="50"/>
      <c r="C55" s="50"/>
      <c r="D55" s="50"/>
      <c r="E55" s="50"/>
      <c r="F55" s="50"/>
      <c r="G55" s="50"/>
      <c r="H55" s="71"/>
      <c r="I55" s="54"/>
      <c r="J55" s="54"/>
      <c r="K55" s="54"/>
      <c r="L55" s="50"/>
      <c r="M55" s="50"/>
      <c r="N55" s="50"/>
      <c r="O55" s="50"/>
      <c r="P55" s="50"/>
      <c r="Q55" s="50"/>
      <c r="R55" s="50"/>
      <c r="S55" s="50"/>
      <c r="T55" s="141"/>
      <c r="V55" s="118"/>
      <c r="W55" s="117"/>
      <c r="X55" s="117"/>
      <c r="Y55" s="117"/>
      <c r="Z55" s="127"/>
      <c r="AA55" s="127"/>
      <c r="AB55" s="127"/>
    </row>
    <row r="56" spans="1:36" ht="53.25" customHeight="1" x14ac:dyDescent="0.25">
      <c r="A56" s="139"/>
      <c r="B56" s="312" t="s">
        <v>86</v>
      </c>
      <c r="C56" s="373"/>
      <c r="D56" s="374" t="str">
        <f>'Investor ANTRAGSBOGEN'!D56:D56</f>
        <v>asdfasdf</v>
      </c>
      <c r="E56" s="375"/>
      <c r="F56" s="375"/>
      <c r="G56" s="375"/>
      <c r="H56" s="375"/>
      <c r="I56" s="375"/>
      <c r="J56" s="375"/>
      <c r="K56" s="375"/>
      <c r="L56" s="375"/>
      <c r="M56" s="375"/>
      <c r="N56" s="375"/>
      <c r="O56" s="375"/>
      <c r="P56" s="375"/>
      <c r="Q56" s="375"/>
      <c r="R56" s="375"/>
      <c r="S56" s="376"/>
      <c r="T56" s="141"/>
      <c r="V56" s="118"/>
      <c r="W56" s="117"/>
      <c r="X56" s="117"/>
      <c r="Y56" s="117"/>
      <c r="Z56" s="127"/>
      <c r="AA56" s="127"/>
      <c r="AB56" s="127"/>
    </row>
    <row r="57" spans="1:36" x14ac:dyDescent="0.25">
      <c r="A57" s="139"/>
      <c r="B57" s="50"/>
      <c r="C57" s="50"/>
      <c r="D57" s="50"/>
      <c r="E57" s="50"/>
      <c r="F57" s="50"/>
      <c r="G57" s="50"/>
      <c r="H57" s="71"/>
      <c r="I57" s="54"/>
      <c r="J57" s="54"/>
      <c r="K57" s="54"/>
      <c r="L57" s="50"/>
      <c r="M57" s="50"/>
      <c r="N57" s="50"/>
      <c r="O57" s="50"/>
      <c r="P57" s="50"/>
      <c r="Q57" s="50"/>
      <c r="R57" s="50"/>
      <c r="S57" s="50"/>
      <c r="T57" s="145"/>
      <c r="V57" s="118"/>
      <c r="W57" s="117"/>
      <c r="X57" s="117"/>
      <c r="Y57" s="117"/>
      <c r="Z57" s="127"/>
      <c r="AA57" s="127"/>
      <c r="AB57" s="127"/>
    </row>
    <row r="58" spans="1:36" ht="18" customHeight="1" x14ac:dyDescent="0.25">
      <c r="A58" s="191" t="s">
        <v>70</v>
      </c>
      <c r="B58" s="325" t="s">
        <v>40</v>
      </c>
      <c r="C58" s="325"/>
      <c r="D58" s="325"/>
      <c r="E58" s="325"/>
      <c r="F58" s="325"/>
      <c r="G58" s="325"/>
      <c r="H58" s="325"/>
      <c r="I58" s="136"/>
      <c r="J58" s="136"/>
      <c r="K58" s="136"/>
      <c r="L58" s="136"/>
      <c r="M58" s="136"/>
      <c r="N58" s="136"/>
      <c r="O58" s="136"/>
      <c r="P58" s="136"/>
      <c r="Q58" s="136"/>
      <c r="R58" s="136"/>
      <c r="S58" s="136"/>
      <c r="T58" s="138"/>
      <c r="V58" s="118"/>
      <c r="W58" s="117"/>
      <c r="X58" s="192"/>
      <c r="Y58" s="192"/>
      <c r="Z58" s="127"/>
      <c r="AA58" s="127"/>
      <c r="AB58" s="127"/>
      <c r="AC58" s="127"/>
      <c r="AD58" s="127"/>
      <c r="AE58" s="127"/>
      <c r="AF58" s="127"/>
      <c r="AG58" s="127"/>
      <c r="AH58" s="127"/>
      <c r="AI58" s="127"/>
      <c r="AJ58" s="127"/>
    </row>
    <row r="59" spans="1:36" x14ac:dyDescent="0.25">
      <c r="A59" s="139"/>
      <c r="B59" s="135"/>
      <c r="C59" s="135"/>
      <c r="D59" s="135"/>
      <c r="E59" s="135"/>
      <c r="F59" s="135"/>
      <c r="G59" s="135"/>
      <c r="H59" s="76"/>
      <c r="I59" s="50"/>
      <c r="J59" s="50"/>
      <c r="K59" s="50"/>
      <c r="L59" s="50"/>
      <c r="M59" s="50"/>
      <c r="N59" s="50"/>
      <c r="O59" s="50"/>
      <c r="P59" s="50"/>
      <c r="Q59" s="50"/>
      <c r="R59" s="50"/>
      <c r="S59" s="50"/>
      <c r="T59" s="141"/>
      <c r="U59" s="66"/>
      <c r="V59" s="118"/>
      <c r="W59" s="117"/>
      <c r="X59" s="192"/>
      <c r="Y59" s="117"/>
      <c r="Z59" s="127"/>
      <c r="AA59" s="127"/>
      <c r="AB59" s="127"/>
      <c r="AJ59" s="127"/>
    </row>
    <row r="60" spans="1:36" ht="31.5" customHeight="1" x14ac:dyDescent="0.25">
      <c r="A60" s="170">
        <v>1</v>
      </c>
      <c r="B60" s="326" t="s">
        <v>157</v>
      </c>
      <c r="C60" s="326"/>
      <c r="D60" s="326"/>
      <c r="E60" s="326"/>
      <c r="F60" s="326"/>
      <c r="G60" s="326"/>
      <c r="H60" s="76"/>
      <c r="I60" s="193" t="s">
        <v>43</v>
      </c>
      <c r="J60" s="122"/>
      <c r="K60" s="413" t="s">
        <v>187</v>
      </c>
      <c r="L60" s="414"/>
      <c r="M60" s="414"/>
      <c r="N60" s="415"/>
      <c r="O60" s="194"/>
      <c r="P60" s="327" t="s">
        <v>188</v>
      </c>
      <c r="Q60" s="328"/>
      <c r="R60" s="328"/>
      <c r="S60" s="329"/>
      <c r="T60" s="141"/>
      <c r="V60" s="118"/>
      <c r="W60" s="117"/>
      <c r="X60" s="192"/>
      <c r="Y60" s="192"/>
      <c r="Z60" s="127"/>
      <c r="AA60" s="127"/>
      <c r="AB60" s="127"/>
      <c r="AC60" s="127"/>
      <c r="AD60" s="127"/>
      <c r="AE60" s="127"/>
      <c r="AF60" s="127"/>
      <c r="AG60" s="127"/>
    </row>
    <row r="61" spans="1:36" ht="9.75" customHeight="1" x14ac:dyDescent="0.25">
      <c r="A61" s="102"/>
      <c r="B61" s="37"/>
      <c r="C61" s="37"/>
      <c r="D61" s="37"/>
      <c r="E61" s="37"/>
      <c r="F61" s="37"/>
      <c r="G61" s="37"/>
      <c r="H61" s="76"/>
      <c r="I61" s="73"/>
      <c r="J61" s="122"/>
      <c r="K61" s="110"/>
      <c r="L61" s="110"/>
      <c r="M61" s="110"/>
      <c r="N61" s="110"/>
      <c r="O61" s="37"/>
      <c r="P61" s="37"/>
      <c r="Q61" s="37"/>
      <c r="R61" s="37"/>
      <c r="S61" s="37"/>
      <c r="T61" s="141"/>
      <c r="V61" s="118"/>
      <c r="W61" s="117"/>
      <c r="X61" s="192"/>
      <c r="Y61" s="192"/>
      <c r="Z61" s="127"/>
      <c r="AA61" s="127"/>
      <c r="AB61" s="127"/>
      <c r="AC61" s="127"/>
      <c r="AD61" s="127"/>
      <c r="AE61" s="127"/>
      <c r="AF61" s="127"/>
      <c r="AG61" s="127"/>
    </row>
    <row r="62" spans="1:36" x14ac:dyDescent="0.25">
      <c r="A62" s="139"/>
      <c r="B62" s="322" t="s">
        <v>41</v>
      </c>
      <c r="C62" s="322"/>
      <c r="D62" s="322"/>
      <c r="E62" s="130"/>
      <c r="F62" s="130"/>
      <c r="G62" s="50"/>
      <c r="H62" s="76"/>
      <c r="I62" s="195" t="s">
        <v>151</v>
      </c>
      <c r="J62" s="122"/>
      <c r="K62" s="410">
        <f>'Investor ANTRAGSBOGEN'!P62</f>
        <v>0</v>
      </c>
      <c r="L62" s="411"/>
      <c r="M62" s="411"/>
      <c r="N62" s="412"/>
      <c r="O62" s="50"/>
      <c r="P62" s="319"/>
      <c r="Q62" s="320"/>
      <c r="R62" s="320"/>
      <c r="S62" s="321"/>
      <c r="T62" s="141"/>
      <c r="V62" s="118"/>
      <c r="W62" s="176">
        <f>IF(L62="",1,0)</f>
        <v>1</v>
      </c>
      <c r="X62" s="176">
        <f>IF(P62="",0,1)</f>
        <v>0</v>
      </c>
      <c r="Y62" s="117"/>
      <c r="AG62" s="127"/>
    </row>
    <row r="63" spans="1:36" x14ac:dyDescent="0.25">
      <c r="A63" s="139"/>
      <c r="B63" s="130" t="s">
        <v>173</v>
      </c>
      <c r="C63" s="130"/>
      <c r="D63" s="130"/>
      <c r="E63" s="130"/>
      <c r="F63" s="130"/>
      <c r="G63" s="50"/>
      <c r="H63" s="76"/>
      <c r="I63" s="76"/>
      <c r="J63" s="122"/>
      <c r="K63" s="227"/>
      <c r="L63" s="227"/>
      <c r="M63" s="227"/>
      <c r="N63" s="227"/>
      <c r="O63" s="50"/>
      <c r="P63" s="50"/>
      <c r="Q63" s="50"/>
      <c r="R63" s="50"/>
      <c r="S63" s="50"/>
      <c r="T63" s="141"/>
      <c r="V63" s="118"/>
      <c r="W63" s="117"/>
      <c r="X63" s="192"/>
      <c r="Y63" s="117"/>
      <c r="AG63" s="127"/>
    </row>
    <row r="64" spans="1:36" x14ac:dyDescent="0.25">
      <c r="A64" s="139"/>
      <c r="B64" s="322" t="s">
        <v>44</v>
      </c>
      <c r="C64" s="322"/>
      <c r="D64" s="322"/>
      <c r="E64" s="130"/>
      <c r="F64" s="130"/>
      <c r="G64" s="50"/>
      <c r="H64" s="76"/>
      <c r="I64" s="195" t="s">
        <v>13</v>
      </c>
      <c r="J64" s="122"/>
      <c r="K64" s="407">
        <f>'Investor ANTRAGSBOGEN'!P64</f>
        <v>0</v>
      </c>
      <c r="L64" s="408"/>
      <c r="M64" s="408"/>
      <c r="N64" s="409"/>
      <c r="O64" s="50"/>
      <c r="P64" s="319"/>
      <c r="Q64" s="320"/>
      <c r="R64" s="320"/>
      <c r="S64" s="321"/>
      <c r="T64" s="141"/>
      <c r="V64" s="118"/>
      <c r="W64" s="117"/>
      <c r="X64" s="192"/>
      <c r="Y64" s="192"/>
      <c r="Z64" s="127"/>
      <c r="AA64" s="127"/>
      <c r="AB64" s="127"/>
      <c r="AC64" s="127"/>
      <c r="AD64" s="127"/>
      <c r="AE64" s="127"/>
      <c r="AF64" s="127"/>
      <c r="AG64" s="127"/>
    </row>
    <row r="65" spans="1:33" x14ac:dyDescent="0.25">
      <c r="A65" s="139"/>
      <c r="B65" s="196" t="s">
        <v>231</v>
      </c>
      <c r="C65" s="130"/>
      <c r="D65" s="130"/>
      <c r="E65" s="130"/>
      <c r="F65" s="130"/>
      <c r="G65" s="50"/>
      <c r="H65" s="76"/>
      <c r="I65" s="195" t="s">
        <v>13</v>
      </c>
      <c r="J65" s="122"/>
      <c r="K65" s="407">
        <f>'Investor ANTRAGSBOGEN'!P65</f>
        <v>0</v>
      </c>
      <c r="L65" s="408"/>
      <c r="M65" s="408"/>
      <c r="N65" s="409"/>
      <c r="O65" s="50"/>
      <c r="P65" s="319"/>
      <c r="Q65" s="320"/>
      <c r="R65" s="320"/>
      <c r="S65" s="321"/>
      <c r="T65" s="141"/>
      <c r="V65" s="118"/>
      <c r="W65" s="117"/>
      <c r="X65" s="192"/>
      <c r="Y65" s="117"/>
      <c r="AG65" s="127"/>
    </row>
    <row r="66" spans="1:33" ht="8.25" customHeight="1" x14ac:dyDescent="0.25">
      <c r="A66" s="139"/>
      <c r="B66" s="130"/>
      <c r="C66" s="130"/>
      <c r="D66" s="130"/>
      <c r="E66" s="130"/>
      <c r="F66" s="130"/>
      <c r="G66" s="50"/>
      <c r="H66" s="76"/>
      <c r="I66" s="76"/>
      <c r="J66" s="122"/>
      <c r="K66" s="227"/>
      <c r="L66" s="227"/>
      <c r="M66" s="227"/>
      <c r="N66" s="227"/>
      <c r="O66" s="50"/>
      <c r="P66" s="50"/>
      <c r="Q66" s="50"/>
      <c r="R66" s="50"/>
      <c r="S66" s="50"/>
      <c r="T66" s="141"/>
      <c r="V66" s="118"/>
      <c r="W66" s="117"/>
      <c r="X66" s="192"/>
      <c r="Y66" s="117"/>
      <c r="AG66" s="127"/>
    </row>
    <row r="67" spans="1:33" x14ac:dyDescent="0.25">
      <c r="A67" s="139"/>
      <c r="B67" s="322" t="s">
        <v>45</v>
      </c>
      <c r="C67" s="322"/>
      <c r="D67" s="322"/>
      <c r="E67" s="130"/>
      <c r="F67" s="130"/>
      <c r="G67" s="50"/>
      <c r="H67" s="76"/>
      <c r="I67" s="195" t="s">
        <v>13</v>
      </c>
      <c r="J67" s="122"/>
      <c r="K67" s="407">
        <f>'Investor ANTRAGSBOGEN'!P67</f>
        <v>0</v>
      </c>
      <c r="L67" s="408"/>
      <c r="M67" s="408"/>
      <c r="N67" s="409"/>
      <c r="O67" s="50"/>
      <c r="P67" s="319"/>
      <c r="Q67" s="320"/>
      <c r="R67" s="320"/>
      <c r="S67" s="321"/>
      <c r="T67" s="141"/>
      <c r="V67" s="118"/>
      <c r="W67" s="176">
        <f>IF(L67="",1,0)</f>
        <v>1</v>
      </c>
      <c r="X67" s="176">
        <f>IF(P67="",0,1)</f>
        <v>0</v>
      </c>
      <c r="Y67" s="192"/>
      <c r="Z67" s="127"/>
      <c r="AA67" s="127"/>
      <c r="AB67" s="127"/>
      <c r="AC67" s="127"/>
      <c r="AD67" s="127"/>
      <c r="AE67" s="127"/>
      <c r="AF67" s="127"/>
      <c r="AG67" s="127"/>
    </row>
    <row r="68" spans="1:33" x14ac:dyDescent="0.25">
      <c r="A68" s="139"/>
      <c r="B68" s="323" t="s">
        <v>133</v>
      </c>
      <c r="C68" s="324"/>
      <c r="D68" s="130" t="s">
        <v>42</v>
      </c>
      <c r="E68" s="130"/>
      <c r="F68" s="130"/>
      <c r="G68" s="50"/>
      <c r="H68" s="76"/>
      <c r="I68" s="195" t="s">
        <v>13</v>
      </c>
      <c r="J68" s="122"/>
      <c r="K68" s="407">
        <f>'Investor ANTRAGSBOGEN'!P68</f>
        <v>0</v>
      </c>
      <c r="L68" s="408"/>
      <c r="M68" s="408"/>
      <c r="N68" s="409"/>
      <c r="O68" s="50"/>
      <c r="P68" s="319"/>
      <c r="Q68" s="320"/>
      <c r="R68" s="320"/>
      <c r="S68" s="321"/>
      <c r="T68" s="141"/>
      <c r="V68" s="118"/>
      <c r="W68" s="117"/>
      <c r="X68" s="117"/>
      <c r="Y68" s="117"/>
    </row>
    <row r="69" spans="1:33" x14ac:dyDescent="0.25">
      <c r="A69" s="139"/>
      <c r="B69" s="324"/>
      <c r="C69" s="324"/>
      <c r="D69" s="130" t="s">
        <v>72</v>
      </c>
      <c r="E69" s="130"/>
      <c r="F69" s="130"/>
      <c r="G69" s="50"/>
      <c r="H69" s="76"/>
      <c r="I69" s="195" t="s">
        <v>13</v>
      </c>
      <c r="J69" s="122"/>
      <c r="K69" s="407">
        <f>'Investor ANTRAGSBOGEN'!P69</f>
        <v>0</v>
      </c>
      <c r="L69" s="408"/>
      <c r="M69" s="408"/>
      <c r="N69" s="409"/>
      <c r="O69" s="50"/>
      <c r="P69" s="319"/>
      <c r="Q69" s="320"/>
      <c r="R69" s="320"/>
      <c r="S69" s="321"/>
      <c r="T69" s="141"/>
      <c r="V69" s="118"/>
      <c r="W69" s="117"/>
      <c r="X69" s="117"/>
      <c r="Y69" s="117"/>
    </row>
    <row r="70" spans="1:33" x14ac:dyDescent="0.25">
      <c r="A70" s="139"/>
      <c r="B70" s="324"/>
      <c r="C70" s="324"/>
      <c r="D70" s="130" t="s">
        <v>71</v>
      </c>
      <c r="E70" s="130"/>
      <c r="F70" s="130"/>
      <c r="G70" s="50"/>
      <c r="H70" s="76"/>
      <c r="I70" s="195" t="s">
        <v>13</v>
      </c>
      <c r="J70" s="122"/>
      <c r="K70" s="407">
        <f>'Investor ANTRAGSBOGEN'!P70</f>
        <v>0</v>
      </c>
      <c r="L70" s="408"/>
      <c r="M70" s="408"/>
      <c r="N70" s="409"/>
      <c r="O70" s="50"/>
      <c r="P70" s="319"/>
      <c r="Q70" s="320"/>
      <c r="R70" s="320"/>
      <c r="S70" s="321"/>
      <c r="T70" s="141"/>
      <c r="V70" s="118"/>
      <c r="W70" s="117"/>
      <c r="X70" s="117"/>
      <c r="Y70" s="117"/>
    </row>
    <row r="71" spans="1:33" ht="14.25" customHeight="1" x14ac:dyDescent="0.25">
      <c r="A71" s="139"/>
      <c r="B71" s="347" t="s">
        <v>271</v>
      </c>
      <c r="C71" s="322"/>
      <c r="D71" s="322"/>
      <c r="E71" s="322"/>
      <c r="F71" s="322"/>
      <c r="G71" s="50"/>
      <c r="H71" s="76"/>
      <c r="I71" s="76"/>
      <c r="J71" s="122"/>
      <c r="K71" s="227"/>
      <c r="L71" s="227"/>
      <c r="M71" s="227"/>
      <c r="N71" s="227"/>
      <c r="O71" s="50"/>
      <c r="P71" s="50"/>
      <c r="Q71" s="50"/>
      <c r="R71" s="50"/>
      <c r="S71" s="50"/>
      <c r="T71" s="141"/>
      <c r="V71" s="118"/>
      <c r="W71" s="117"/>
      <c r="X71" s="117"/>
      <c r="Y71" s="117"/>
    </row>
    <row r="72" spans="1:33" ht="14.25" customHeight="1" x14ac:dyDescent="0.25">
      <c r="A72" s="139"/>
      <c r="B72" s="322"/>
      <c r="C72" s="322"/>
      <c r="D72" s="322"/>
      <c r="E72" s="322"/>
      <c r="F72" s="322"/>
      <c r="G72" s="50"/>
      <c r="H72" s="76"/>
      <c r="I72" s="195" t="s">
        <v>13</v>
      </c>
      <c r="J72" s="122"/>
      <c r="K72" s="407">
        <f>'Investor ANTRAGSBOGEN'!P72</f>
        <v>0</v>
      </c>
      <c r="L72" s="408"/>
      <c r="M72" s="408"/>
      <c r="N72" s="409"/>
      <c r="O72" s="50"/>
      <c r="P72" s="319"/>
      <c r="Q72" s="320"/>
      <c r="R72" s="320"/>
      <c r="S72" s="321"/>
      <c r="T72" s="141"/>
      <c r="V72" s="118"/>
      <c r="W72" s="117"/>
      <c r="X72" s="117"/>
      <c r="Y72" s="192"/>
      <c r="Z72" s="127"/>
      <c r="AA72" s="127"/>
      <c r="AB72" s="127"/>
      <c r="AC72" s="127"/>
      <c r="AD72" s="127"/>
      <c r="AE72" s="127"/>
      <c r="AF72" s="127"/>
      <c r="AG72" s="127"/>
    </row>
    <row r="73" spans="1:33" x14ac:dyDescent="0.25">
      <c r="A73" s="139"/>
      <c r="B73" s="50"/>
      <c r="C73" s="50"/>
      <c r="D73" s="50"/>
      <c r="E73" s="50"/>
      <c r="F73" s="50"/>
      <c r="G73" s="50"/>
      <c r="H73" s="76"/>
      <c r="I73" s="50"/>
      <c r="J73" s="50"/>
      <c r="K73" s="50"/>
      <c r="L73" s="50"/>
      <c r="M73" s="50"/>
      <c r="N73" s="50"/>
      <c r="O73" s="50"/>
      <c r="P73" s="50"/>
      <c r="Q73" s="50"/>
      <c r="R73" s="50"/>
      <c r="S73" s="50"/>
      <c r="T73" s="141"/>
      <c r="V73" s="118"/>
      <c r="W73" s="117"/>
      <c r="X73" s="117"/>
      <c r="Y73" s="117"/>
    </row>
    <row r="74" spans="1:33" ht="18" customHeight="1" x14ac:dyDescent="0.25">
      <c r="A74" s="197" t="s">
        <v>97</v>
      </c>
      <c r="B74" s="325" t="s">
        <v>46</v>
      </c>
      <c r="C74" s="325"/>
      <c r="D74" s="325"/>
      <c r="E74" s="325"/>
      <c r="F74" s="325"/>
      <c r="G74" s="325"/>
      <c r="H74" s="325"/>
      <c r="I74" s="345"/>
      <c r="J74" s="345"/>
      <c r="K74" s="345"/>
      <c r="L74" s="136"/>
      <c r="M74" s="136"/>
      <c r="N74" s="136"/>
      <c r="O74" s="136"/>
      <c r="P74" s="136"/>
      <c r="Q74" s="136"/>
      <c r="R74" s="136"/>
      <c r="S74" s="136"/>
      <c r="T74" s="138"/>
      <c r="V74" s="118"/>
      <c r="W74" s="117"/>
      <c r="X74" s="117"/>
      <c r="Y74" s="192"/>
      <c r="Z74" s="127"/>
      <c r="AA74" s="127"/>
      <c r="AB74" s="127"/>
      <c r="AC74" s="127"/>
      <c r="AD74" s="127"/>
      <c r="AE74" s="127"/>
      <c r="AF74" s="127"/>
      <c r="AG74" s="127"/>
    </row>
    <row r="75" spans="1:33" ht="9.75" customHeight="1" x14ac:dyDescent="0.25">
      <c r="A75" s="139"/>
      <c r="B75" s="135"/>
      <c r="C75" s="135"/>
      <c r="D75" s="135"/>
      <c r="E75" s="135"/>
      <c r="F75" s="135"/>
      <c r="G75" s="135"/>
      <c r="H75" s="76"/>
      <c r="I75" s="50"/>
      <c r="J75" s="50"/>
      <c r="K75" s="50"/>
      <c r="L75" s="50"/>
      <c r="M75" s="50"/>
      <c r="N75" s="50"/>
      <c r="O75" s="50"/>
      <c r="P75" s="50"/>
      <c r="Q75" s="50"/>
      <c r="R75" s="50"/>
      <c r="S75" s="50"/>
      <c r="T75" s="141"/>
      <c r="V75" s="118"/>
      <c r="W75" s="117"/>
      <c r="X75" s="117"/>
      <c r="Y75" s="117"/>
      <c r="AG75" s="127"/>
    </row>
    <row r="76" spans="1:33" ht="30" customHeight="1" x14ac:dyDescent="0.25">
      <c r="A76" s="139"/>
      <c r="B76" s="346" t="s">
        <v>158</v>
      </c>
      <c r="C76" s="346"/>
      <c r="D76" s="346"/>
      <c r="E76" s="346"/>
      <c r="F76" s="346"/>
      <c r="G76" s="346"/>
      <c r="H76" s="73"/>
      <c r="I76" s="193" t="s">
        <v>43</v>
      </c>
      <c r="J76" s="122"/>
      <c r="K76" s="413" t="s">
        <v>187</v>
      </c>
      <c r="L76" s="414"/>
      <c r="M76" s="414"/>
      <c r="N76" s="415"/>
      <c r="O76" s="194"/>
      <c r="P76" s="327" t="s">
        <v>188</v>
      </c>
      <c r="Q76" s="328"/>
      <c r="R76" s="328"/>
      <c r="S76" s="329"/>
      <c r="T76" s="198"/>
      <c r="V76" s="118"/>
      <c r="W76" s="117"/>
      <c r="X76" s="117"/>
      <c r="Y76" s="192"/>
      <c r="Z76" s="127"/>
      <c r="AA76" s="127"/>
      <c r="AB76" s="127"/>
      <c r="AC76" s="127"/>
      <c r="AD76" s="127"/>
      <c r="AE76" s="127"/>
      <c r="AF76" s="127"/>
      <c r="AG76" s="127"/>
    </row>
    <row r="77" spans="1:33" ht="9.75" customHeight="1" x14ac:dyDescent="0.25">
      <c r="A77" s="102"/>
      <c r="B77" s="37"/>
      <c r="C77" s="37"/>
      <c r="D77" s="37"/>
      <c r="E77" s="37"/>
      <c r="F77" s="37"/>
      <c r="G77" s="37"/>
      <c r="H77" s="73"/>
      <c r="I77" s="37"/>
      <c r="J77" s="37"/>
      <c r="K77" s="110"/>
      <c r="L77" s="110"/>
      <c r="M77" s="110"/>
      <c r="N77" s="110"/>
      <c r="O77" s="50"/>
      <c r="P77" s="37"/>
      <c r="Q77" s="37"/>
      <c r="R77" s="37"/>
      <c r="S77" s="37"/>
      <c r="T77" s="141"/>
      <c r="V77" s="118"/>
      <c r="W77" s="117"/>
      <c r="X77" s="117"/>
      <c r="Y77" s="192"/>
      <c r="Z77" s="127"/>
      <c r="AA77" s="127"/>
      <c r="AB77" s="127"/>
      <c r="AC77" s="127"/>
      <c r="AD77" s="127"/>
      <c r="AE77" s="127"/>
      <c r="AF77" s="127"/>
      <c r="AG77" s="127"/>
    </row>
    <row r="78" spans="1:33" x14ac:dyDescent="0.25">
      <c r="A78" s="170">
        <v>1</v>
      </c>
      <c r="B78" s="130" t="s">
        <v>47</v>
      </c>
      <c r="C78" s="130"/>
      <c r="D78" s="130"/>
      <c r="E78" s="130"/>
      <c r="F78" s="50"/>
      <c r="G78" s="50"/>
      <c r="H78" s="50"/>
      <c r="I78" s="195" t="s">
        <v>16</v>
      </c>
      <c r="J78" s="50"/>
      <c r="K78" s="410">
        <f>'Investor ANTRAGSBOGEN'!P78</f>
        <v>0</v>
      </c>
      <c r="L78" s="411"/>
      <c r="M78" s="411"/>
      <c r="N78" s="412"/>
      <c r="O78" s="50"/>
      <c r="P78" s="339"/>
      <c r="Q78" s="340"/>
      <c r="R78" s="340"/>
      <c r="S78" s="341"/>
      <c r="T78" s="141"/>
      <c r="V78" s="118"/>
      <c r="W78" s="176">
        <f>IF(K78="",1,0)</f>
        <v>0</v>
      </c>
      <c r="X78" s="176">
        <f>IF(P78="",1,0)</f>
        <v>1</v>
      </c>
      <c r="Y78" s="117"/>
      <c r="AG78" s="127"/>
    </row>
    <row r="79" spans="1:33" ht="7.5" customHeight="1" x14ac:dyDescent="0.25">
      <c r="A79" s="139"/>
      <c r="B79" s="130"/>
      <c r="C79" s="130"/>
      <c r="D79" s="130"/>
      <c r="E79" s="130"/>
      <c r="F79" s="50"/>
      <c r="G79" s="50"/>
      <c r="H79" s="50"/>
      <c r="I79" s="76"/>
      <c r="J79" s="50"/>
      <c r="K79" s="227"/>
      <c r="L79" s="227"/>
      <c r="M79" s="227"/>
      <c r="N79" s="227"/>
      <c r="O79" s="50"/>
      <c r="P79" s="50"/>
      <c r="Q79" s="50"/>
      <c r="R79" s="50"/>
      <c r="S79" s="50"/>
      <c r="T79" s="141"/>
      <c r="V79" s="118"/>
      <c r="W79" s="117"/>
      <c r="X79" s="117"/>
      <c r="Y79" s="117"/>
      <c r="AG79" s="127"/>
    </row>
    <row r="80" spans="1:33" x14ac:dyDescent="0.25">
      <c r="A80" s="170">
        <v>2</v>
      </c>
      <c r="B80" s="322" t="s">
        <v>48</v>
      </c>
      <c r="C80" s="322"/>
      <c r="D80" s="322"/>
      <c r="E80" s="322"/>
      <c r="F80" s="50"/>
      <c r="G80" s="50"/>
      <c r="H80" s="50"/>
      <c r="I80" s="195" t="s">
        <v>16</v>
      </c>
      <c r="J80" s="50"/>
      <c r="K80" s="410">
        <f>'Investor ANTRAGSBOGEN'!P80</f>
        <v>0</v>
      </c>
      <c r="L80" s="411"/>
      <c r="M80" s="411"/>
      <c r="N80" s="412"/>
      <c r="O80" s="50"/>
      <c r="P80" s="339"/>
      <c r="Q80" s="340"/>
      <c r="R80" s="340"/>
      <c r="S80" s="341"/>
      <c r="T80" s="141"/>
      <c r="V80" s="118"/>
      <c r="W80" s="117"/>
      <c r="X80" s="117"/>
      <c r="Y80" s="192"/>
      <c r="Z80" s="127"/>
      <c r="AA80" s="127"/>
      <c r="AB80" s="127"/>
      <c r="AC80" s="127"/>
      <c r="AD80" s="127"/>
      <c r="AE80" s="127"/>
      <c r="AF80" s="127"/>
      <c r="AG80" s="127"/>
    </row>
    <row r="81" spans="1:33" ht="7.5" customHeight="1" x14ac:dyDescent="0.25">
      <c r="A81" s="102"/>
      <c r="B81" s="37"/>
      <c r="C81" s="37"/>
      <c r="D81" s="37"/>
      <c r="E81" s="37"/>
      <c r="F81" s="37"/>
      <c r="G81" s="37"/>
      <c r="H81" s="37"/>
      <c r="I81" s="73"/>
      <c r="J81" s="50"/>
      <c r="K81" s="110"/>
      <c r="L81" s="110"/>
      <c r="M81" s="110"/>
      <c r="N81" s="110"/>
      <c r="O81" s="50"/>
      <c r="P81" s="37"/>
      <c r="Q81" s="37"/>
      <c r="R81" s="37"/>
      <c r="S81" s="37"/>
      <c r="T81" s="141"/>
      <c r="V81" s="118"/>
      <c r="W81" s="117"/>
      <c r="X81" s="117"/>
      <c r="Y81" s="192"/>
      <c r="Z81" s="127"/>
      <c r="AA81" s="127"/>
      <c r="AB81" s="127"/>
      <c r="AC81" s="127"/>
      <c r="AD81" s="127"/>
      <c r="AE81" s="127"/>
      <c r="AF81" s="127"/>
      <c r="AG81" s="127"/>
    </row>
    <row r="82" spans="1:33" x14ac:dyDescent="0.25">
      <c r="A82" s="170">
        <v>3</v>
      </c>
      <c r="B82" s="322" t="s">
        <v>49</v>
      </c>
      <c r="C82" s="322"/>
      <c r="D82" s="322"/>
      <c r="E82" s="322"/>
      <c r="F82" s="50"/>
      <c r="G82" s="50"/>
      <c r="H82" s="50"/>
      <c r="I82" s="195" t="s">
        <v>151</v>
      </c>
      <c r="J82" s="50"/>
      <c r="K82" s="410">
        <f>'Investor ANTRAGSBOGEN'!P82</f>
        <v>0</v>
      </c>
      <c r="L82" s="411"/>
      <c r="M82" s="411"/>
      <c r="N82" s="412"/>
      <c r="O82" s="50"/>
      <c r="P82" s="339"/>
      <c r="Q82" s="340"/>
      <c r="R82" s="340"/>
      <c r="S82" s="341"/>
      <c r="T82" s="141"/>
      <c r="V82" s="118"/>
      <c r="W82" s="176">
        <f>IF(K82="",1,0)</f>
        <v>0</v>
      </c>
      <c r="X82" s="176">
        <f>IF(P82="",1,0)</f>
        <v>1</v>
      </c>
      <c r="Y82" s="117"/>
      <c r="AG82" s="127"/>
    </row>
    <row r="83" spans="1:33" ht="8.25" customHeight="1" x14ac:dyDescent="0.25">
      <c r="A83" s="139"/>
      <c r="B83" s="130"/>
      <c r="C83" s="130"/>
      <c r="D83" s="130"/>
      <c r="E83" s="130"/>
      <c r="F83" s="50"/>
      <c r="G83" s="50"/>
      <c r="H83" s="50"/>
      <c r="I83" s="76"/>
      <c r="J83" s="50"/>
      <c r="K83" s="227"/>
      <c r="L83" s="227"/>
      <c r="M83" s="227"/>
      <c r="N83" s="227"/>
      <c r="O83" s="50"/>
      <c r="P83" s="50"/>
      <c r="Q83" s="50"/>
      <c r="R83" s="50"/>
      <c r="S83" s="50"/>
      <c r="T83" s="141"/>
      <c r="V83" s="118"/>
      <c r="W83" s="117"/>
      <c r="X83" s="117"/>
      <c r="Y83" s="117"/>
      <c r="AG83" s="127"/>
    </row>
    <row r="84" spans="1:33" x14ac:dyDescent="0.25">
      <c r="A84" s="342">
        <v>4</v>
      </c>
      <c r="B84" s="322" t="s">
        <v>50</v>
      </c>
      <c r="C84" s="322"/>
      <c r="D84" s="322"/>
      <c r="E84" s="322"/>
      <c r="F84" s="50"/>
      <c r="G84" s="50"/>
      <c r="H84" s="50"/>
      <c r="I84" s="195" t="s">
        <v>15</v>
      </c>
      <c r="J84" s="50"/>
      <c r="K84" s="410">
        <f>'Investor ANTRAGSBOGEN'!P84</f>
        <v>0</v>
      </c>
      <c r="L84" s="411"/>
      <c r="M84" s="411"/>
      <c r="N84" s="412"/>
      <c r="O84" s="50"/>
      <c r="P84" s="339"/>
      <c r="Q84" s="340"/>
      <c r="R84" s="340"/>
      <c r="S84" s="341"/>
      <c r="T84" s="141"/>
      <c r="V84" s="118"/>
      <c r="W84" s="176">
        <f>IF(K84="",1,0)</f>
        <v>0</v>
      </c>
      <c r="X84" s="176">
        <f>IF(P84="",1,0)</f>
        <v>1</v>
      </c>
      <c r="Y84" s="192"/>
      <c r="Z84" s="127"/>
      <c r="AA84" s="127"/>
      <c r="AB84" s="127"/>
      <c r="AC84" s="127"/>
      <c r="AD84" s="127"/>
      <c r="AE84" s="127"/>
      <c r="AF84" s="127"/>
      <c r="AG84" s="127"/>
    </row>
    <row r="85" spans="1:33" ht="15" customHeight="1" x14ac:dyDescent="0.25">
      <c r="A85" s="343"/>
      <c r="B85" s="344" t="s">
        <v>51</v>
      </c>
      <c r="C85" s="344"/>
      <c r="D85" s="344"/>
      <c r="E85" s="344"/>
      <c r="F85" s="50"/>
      <c r="G85" s="50"/>
      <c r="H85" s="50"/>
      <c r="I85" s="195" t="s">
        <v>15</v>
      </c>
      <c r="J85" s="50"/>
      <c r="K85" s="410">
        <f>'Investor ANTRAGSBOGEN'!P85</f>
        <v>0</v>
      </c>
      <c r="L85" s="411"/>
      <c r="M85" s="411"/>
      <c r="N85" s="412"/>
      <c r="O85" s="50"/>
      <c r="P85" s="339"/>
      <c r="Q85" s="340"/>
      <c r="R85" s="340"/>
      <c r="S85" s="341"/>
      <c r="T85" s="141"/>
      <c r="V85" s="118"/>
      <c r="W85" s="176">
        <f>IF(K85="",1,0)</f>
        <v>0</v>
      </c>
      <c r="X85" s="176">
        <f>IF(P85="",1,0)</f>
        <v>1</v>
      </c>
      <c r="Y85" s="117"/>
    </row>
    <row r="86" spans="1:33" ht="12" customHeight="1" x14ac:dyDescent="0.25">
      <c r="A86" s="139"/>
      <c r="B86" s="130"/>
      <c r="C86" s="130"/>
      <c r="D86" s="130"/>
      <c r="E86" s="130"/>
      <c r="F86" s="50"/>
      <c r="G86" s="50"/>
      <c r="H86" s="76"/>
      <c r="I86" s="50"/>
      <c r="J86" s="50"/>
      <c r="K86" s="50"/>
      <c r="L86" s="50"/>
      <c r="M86" s="50"/>
      <c r="N86" s="50"/>
      <c r="O86" s="50"/>
      <c r="P86" s="50"/>
      <c r="Q86" s="50"/>
      <c r="R86" s="50"/>
      <c r="S86" s="50"/>
      <c r="T86" s="141"/>
      <c r="V86" s="118"/>
      <c r="W86" s="118"/>
      <c r="X86" s="117"/>
      <c r="Y86" s="117"/>
    </row>
    <row r="87" spans="1:33" x14ac:dyDescent="0.25">
      <c r="A87" s="170">
        <v>5</v>
      </c>
      <c r="B87" s="130" t="s">
        <v>66</v>
      </c>
      <c r="C87" s="130"/>
      <c r="D87" s="130"/>
      <c r="E87" s="130"/>
      <c r="F87" s="50"/>
      <c r="G87" s="50"/>
      <c r="H87" s="76"/>
      <c r="I87" s="50"/>
      <c r="J87" s="50"/>
      <c r="K87" s="50"/>
      <c r="L87" s="50"/>
      <c r="M87" s="50"/>
      <c r="N87" s="416" t="s">
        <v>144</v>
      </c>
      <c r="O87" s="417"/>
      <c r="P87" s="50"/>
      <c r="Q87" s="50" t="s">
        <v>166</v>
      </c>
      <c r="R87" s="50"/>
      <c r="S87" s="50"/>
      <c r="T87" s="141"/>
      <c r="V87" s="118"/>
      <c r="W87" s="118"/>
      <c r="X87" s="176">
        <f>IF(N87="",1,0)</f>
        <v>0</v>
      </c>
      <c r="Y87" s="117"/>
    </row>
    <row r="88" spans="1:33" ht="10.5" customHeight="1" x14ac:dyDescent="0.25">
      <c r="A88" s="139"/>
      <c r="B88" s="50"/>
      <c r="C88" s="50"/>
      <c r="D88" s="50"/>
      <c r="E88" s="50"/>
      <c r="F88" s="50"/>
      <c r="G88" s="50"/>
      <c r="H88" s="76"/>
      <c r="I88" s="50"/>
      <c r="J88" s="50"/>
      <c r="K88" s="50"/>
      <c r="L88" s="50"/>
      <c r="M88" s="50"/>
      <c r="N88" s="50"/>
      <c r="O88" s="50"/>
      <c r="P88" s="50"/>
      <c r="Q88" s="50"/>
      <c r="R88" s="50"/>
      <c r="S88" s="50"/>
      <c r="T88" s="141"/>
      <c r="V88" s="118"/>
      <c r="W88" s="118"/>
      <c r="X88" s="117"/>
      <c r="Y88" s="117"/>
    </row>
    <row r="89" spans="1:33" ht="7.5" customHeight="1" x14ac:dyDescent="0.25">
      <c r="A89" s="139"/>
      <c r="B89" s="50"/>
      <c r="C89" s="50"/>
      <c r="D89" s="50"/>
      <c r="E89" s="50"/>
      <c r="F89" s="50"/>
      <c r="G89" s="50"/>
      <c r="H89" s="76"/>
      <c r="I89" s="50"/>
      <c r="J89" s="50"/>
      <c r="K89" s="50"/>
      <c r="L89" s="50"/>
      <c r="M89" s="50"/>
      <c r="N89" s="50"/>
      <c r="O89" s="50"/>
      <c r="P89" s="50"/>
      <c r="Q89" s="50"/>
      <c r="R89" s="50"/>
      <c r="S89" s="50"/>
      <c r="T89" s="141"/>
      <c r="V89" s="118"/>
      <c r="W89" s="118"/>
      <c r="X89" s="117"/>
      <c r="Y89" s="117"/>
    </row>
    <row r="90" spans="1:33" ht="7.5" customHeight="1" x14ac:dyDescent="0.25">
      <c r="A90" s="139"/>
      <c r="B90" s="50"/>
      <c r="C90" s="50"/>
      <c r="D90" s="50"/>
      <c r="E90" s="50"/>
      <c r="F90" s="50"/>
      <c r="G90" s="50"/>
      <c r="H90" s="76"/>
      <c r="I90" s="50"/>
      <c r="J90" s="50"/>
      <c r="K90" s="50"/>
      <c r="L90" s="50"/>
      <c r="M90" s="50"/>
      <c r="N90" s="50"/>
      <c r="O90" s="50"/>
      <c r="P90" s="50"/>
      <c r="Q90" s="50"/>
      <c r="R90" s="50"/>
      <c r="S90" s="50"/>
      <c r="T90" s="141"/>
      <c r="V90" s="118"/>
      <c r="W90" s="118"/>
      <c r="X90" s="117"/>
      <c r="Y90" s="117"/>
    </row>
    <row r="91" spans="1:33" ht="7.5" customHeight="1" x14ac:dyDescent="0.25">
      <c r="A91" s="139"/>
      <c r="B91" s="50"/>
      <c r="C91" s="50"/>
      <c r="D91" s="50"/>
      <c r="E91" s="50"/>
      <c r="F91" s="50"/>
      <c r="G91" s="50"/>
      <c r="H91" s="76"/>
      <c r="I91" s="50"/>
      <c r="J91" s="50"/>
      <c r="K91" s="50"/>
      <c r="L91" s="50"/>
      <c r="M91" s="50"/>
      <c r="N91" s="50"/>
      <c r="O91" s="50"/>
      <c r="P91" s="50"/>
      <c r="Q91" s="50"/>
      <c r="R91" s="50"/>
      <c r="S91" s="50"/>
      <c r="T91" s="141"/>
      <c r="V91" s="118"/>
      <c r="W91" s="118"/>
      <c r="X91" s="117"/>
      <c r="Y91" s="117"/>
    </row>
    <row r="92" spans="1:33" x14ac:dyDescent="0.25">
      <c r="A92" s="197" t="s">
        <v>98</v>
      </c>
      <c r="B92" s="325" t="s">
        <v>52</v>
      </c>
      <c r="C92" s="325"/>
      <c r="D92" s="325"/>
      <c r="E92" s="325"/>
      <c r="F92" s="325"/>
      <c r="G92" s="325"/>
      <c r="H92" s="325"/>
      <c r="I92" s="345"/>
      <c r="J92" s="345"/>
      <c r="K92" s="345"/>
      <c r="L92" s="136"/>
      <c r="M92" s="136"/>
      <c r="N92" s="136"/>
      <c r="O92" s="136"/>
      <c r="P92" s="136"/>
      <c r="Q92" s="136"/>
      <c r="R92" s="136"/>
      <c r="S92" s="136"/>
      <c r="T92" s="138"/>
      <c r="U92" s="66"/>
      <c r="V92" s="118"/>
      <c r="W92" s="118"/>
      <c r="X92" s="117"/>
      <c r="Y92" s="117"/>
    </row>
    <row r="93" spans="1:33" ht="9.75" customHeight="1" x14ac:dyDescent="0.25">
      <c r="A93" s="139"/>
      <c r="B93" s="50"/>
      <c r="C93" s="50"/>
      <c r="D93" s="50"/>
      <c r="E93" s="50"/>
      <c r="F93" s="50"/>
      <c r="G93" s="50"/>
      <c r="H93" s="76"/>
      <c r="I93" s="50"/>
      <c r="J93" s="50"/>
      <c r="K93" s="50"/>
      <c r="L93" s="50"/>
      <c r="M93" s="50"/>
      <c r="N93" s="50"/>
      <c r="O93" s="50"/>
      <c r="P93" s="50"/>
      <c r="Q93" s="50"/>
      <c r="R93" s="50"/>
      <c r="S93" s="50"/>
      <c r="T93" s="141"/>
      <c r="V93" s="118"/>
      <c r="W93" s="118"/>
      <c r="X93" s="117"/>
      <c r="Y93" s="117"/>
    </row>
    <row r="94" spans="1:33" ht="35.25" customHeight="1" x14ac:dyDescent="0.25">
      <c r="A94" s="170">
        <v>1</v>
      </c>
      <c r="B94" s="385" t="s">
        <v>159</v>
      </c>
      <c r="C94" s="386"/>
      <c r="D94" s="386"/>
      <c r="E94" s="386"/>
      <c r="F94" s="386"/>
      <c r="G94" s="386"/>
      <c r="H94" s="199"/>
      <c r="I94" s="200" t="s">
        <v>43</v>
      </c>
      <c r="J94" s="201"/>
      <c r="K94" s="413" t="s">
        <v>187</v>
      </c>
      <c r="L94" s="414"/>
      <c r="M94" s="414"/>
      <c r="N94" s="415"/>
      <c r="O94" s="194"/>
      <c r="P94" s="327" t="s">
        <v>188</v>
      </c>
      <c r="Q94" s="328"/>
      <c r="R94" s="328"/>
      <c r="S94" s="329"/>
      <c r="T94" s="198"/>
      <c r="V94" s="118"/>
      <c r="W94" s="118"/>
      <c r="X94" s="117"/>
      <c r="Y94" s="117"/>
    </row>
    <row r="95" spans="1:33" ht="10.5" customHeight="1" x14ac:dyDescent="0.25">
      <c r="A95" s="139"/>
      <c r="B95" s="130"/>
      <c r="C95" s="202"/>
      <c r="D95" s="202"/>
      <c r="E95" s="202"/>
      <c r="F95" s="202"/>
      <c r="G95" s="130"/>
      <c r="H95" s="130"/>
      <c r="I95" s="130"/>
      <c r="J95" s="130"/>
      <c r="K95" s="228"/>
      <c r="L95" s="228"/>
      <c r="M95" s="228"/>
      <c r="N95" s="228"/>
      <c r="O95" s="50"/>
      <c r="P95" s="130"/>
      <c r="Q95" s="130"/>
      <c r="R95" s="130"/>
      <c r="S95" s="50"/>
      <c r="T95" s="198"/>
      <c r="V95" s="118"/>
      <c r="W95" s="118"/>
      <c r="X95" s="117"/>
      <c r="Y95" s="117"/>
    </row>
    <row r="96" spans="1:33" x14ac:dyDescent="0.25">
      <c r="A96" s="203" t="s">
        <v>103</v>
      </c>
      <c r="B96" s="355" t="s">
        <v>99</v>
      </c>
      <c r="C96" s="356"/>
      <c r="D96" s="356"/>
      <c r="E96" s="356"/>
      <c r="F96" s="356"/>
      <c r="G96" s="356"/>
      <c r="H96" s="130"/>
      <c r="I96" s="204" t="s">
        <v>151</v>
      </c>
      <c r="J96" s="130"/>
      <c r="K96" s="410">
        <f>'Investor ANTRAGSBOGEN'!P96</f>
        <v>123123</v>
      </c>
      <c r="L96" s="411"/>
      <c r="M96" s="411"/>
      <c r="N96" s="412"/>
      <c r="O96" s="50"/>
      <c r="P96" s="339">
        <v>123123</v>
      </c>
      <c r="Q96" s="340"/>
      <c r="R96" s="340"/>
      <c r="S96" s="341"/>
      <c r="T96" s="198"/>
      <c r="V96" s="118"/>
      <c r="W96" s="176">
        <f>IF(K96="",1,0)</f>
        <v>0</v>
      </c>
      <c r="X96" s="176">
        <f>IF(P96="",1,0)</f>
        <v>0</v>
      </c>
      <c r="Y96" s="117"/>
    </row>
    <row r="97" spans="1:25" ht="6.75" customHeight="1" x14ac:dyDescent="0.25">
      <c r="A97" s="139"/>
      <c r="B97" s="182"/>
      <c r="C97" s="130"/>
      <c r="D97" s="130"/>
      <c r="E97" s="130"/>
      <c r="F97" s="130"/>
      <c r="G97" s="130"/>
      <c r="H97" s="130"/>
      <c r="I97" s="130"/>
      <c r="J97" s="130"/>
      <c r="K97" s="228"/>
      <c r="L97" s="228"/>
      <c r="M97" s="228"/>
      <c r="N97" s="228"/>
      <c r="O97" s="50"/>
      <c r="P97" s="130"/>
      <c r="Q97" s="130"/>
      <c r="R97" s="130"/>
      <c r="S97" s="50"/>
      <c r="T97" s="198"/>
      <c r="V97" s="118"/>
      <c r="W97" s="118"/>
      <c r="X97" s="117"/>
      <c r="Y97" s="117"/>
    </row>
    <row r="98" spans="1:25" x14ac:dyDescent="0.25">
      <c r="A98" s="203" t="s">
        <v>104</v>
      </c>
      <c r="B98" s="355" t="s">
        <v>90</v>
      </c>
      <c r="C98" s="356"/>
      <c r="D98" s="356"/>
      <c r="E98" s="356"/>
      <c r="F98" s="356"/>
      <c r="G98" s="356"/>
      <c r="H98" s="130"/>
      <c r="I98" s="204" t="s">
        <v>151</v>
      </c>
      <c r="J98" s="130"/>
      <c r="K98" s="410">
        <f>'Investor ANTRAGSBOGEN'!P98</f>
        <v>0</v>
      </c>
      <c r="L98" s="411"/>
      <c r="M98" s="411"/>
      <c r="N98" s="412"/>
      <c r="O98" s="50"/>
      <c r="P98" s="339"/>
      <c r="Q98" s="340"/>
      <c r="R98" s="340"/>
      <c r="S98" s="341"/>
      <c r="T98" s="198"/>
      <c r="V98" s="118"/>
      <c r="W98" s="176">
        <f>IF(K98="",1,0)</f>
        <v>0</v>
      </c>
      <c r="X98" s="176">
        <f>IF(P98="",1,0)</f>
        <v>1</v>
      </c>
      <c r="Y98" s="117"/>
    </row>
    <row r="99" spans="1:25" ht="6.75" customHeight="1" x14ac:dyDescent="0.25">
      <c r="A99" s="139"/>
      <c r="B99" s="182"/>
      <c r="C99" s="130"/>
      <c r="D99" s="130"/>
      <c r="E99" s="130"/>
      <c r="F99" s="130"/>
      <c r="G99" s="130"/>
      <c r="H99" s="130"/>
      <c r="I99" s="130"/>
      <c r="J99" s="130"/>
      <c r="K99" s="228"/>
      <c r="L99" s="228"/>
      <c r="M99" s="228"/>
      <c r="N99" s="228"/>
      <c r="O99" s="50"/>
      <c r="P99" s="130"/>
      <c r="Q99" s="130"/>
      <c r="R99" s="130"/>
      <c r="S99" s="50"/>
      <c r="T99" s="198"/>
      <c r="V99" s="118"/>
      <c r="W99" s="118"/>
      <c r="X99" s="117"/>
      <c r="Y99" s="117"/>
    </row>
    <row r="100" spans="1:25" x14ac:dyDescent="0.25">
      <c r="A100" s="203" t="s">
        <v>105</v>
      </c>
      <c r="B100" s="397" t="s">
        <v>91</v>
      </c>
      <c r="C100" s="398"/>
      <c r="D100" s="398"/>
      <c r="E100" s="398"/>
      <c r="F100" s="398"/>
      <c r="G100" s="398"/>
      <c r="H100" s="130"/>
      <c r="I100" s="204" t="s">
        <v>151</v>
      </c>
      <c r="J100" s="130"/>
      <c r="K100" s="410">
        <f>'Investor ANTRAGSBOGEN'!P100</f>
        <v>0</v>
      </c>
      <c r="L100" s="411"/>
      <c r="M100" s="411"/>
      <c r="N100" s="412"/>
      <c r="O100" s="50"/>
      <c r="P100" s="339"/>
      <c r="Q100" s="340"/>
      <c r="R100" s="340"/>
      <c r="S100" s="341"/>
      <c r="T100" s="198"/>
      <c r="V100" s="118"/>
      <c r="W100" s="176">
        <f>IF(K100="",1,0)</f>
        <v>0</v>
      </c>
      <c r="X100" s="176">
        <f>IF(P100="",1,0)</f>
        <v>1</v>
      </c>
      <c r="Y100" s="117"/>
    </row>
    <row r="101" spans="1:25" ht="6.75" customHeight="1" x14ac:dyDescent="0.25">
      <c r="A101" s="139"/>
      <c r="B101" s="205"/>
      <c r="C101" s="202"/>
      <c r="D101" s="130"/>
      <c r="E101" s="130"/>
      <c r="F101" s="130"/>
      <c r="G101" s="130"/>
      <c r="H101" s="130"/>
      <c r="I101" s="130"/>
      <c r="J101" s="130"/>
      <c r="K101" s="228"/>
      <c r="L101" s="228"/>
      <c r="M101" s="228"/>
      <c r="N101" s="228"/>
      <c r="O101" s="50"/>
      <c r="P101" s="130"/>
      <c r="Q101" s="130"/>
      <c r="R101" s="130"/>
      <c r="S101" s="50"/>
      <c r="T101" s="198"/>
      <c r="V101" s="118"/>
      <c r="W101" s="118"/>
      <c r="X101" s="117"/>
      <c r="Y101" s="117"/>
    </row>
    <row r="102" spans="1:25" ht="15" customHeight="1" x14ac:dyDescent="0.25">
      <c r="A102" s="351" t="s">
        <v>106</v>
      </c>
      <c r="B102" s="353" t="s">
        <v>178</v>
      </c>
      <c r="C102" s="354"/>
      <c r="D102" s="354"/>
      <c r="E102" s="354"/>
      <c r="F102" s="354"/>
      <c r="G102" s="354"/>
      <c r="H102" s="130"/>
      <c r="I102" s="130"/>
      <c r="J102" s="130"/>
      <c r="K102" s="228"/>
      <c r="L102" s="228"/>
      <c r="M102" s="228"/>
      <c r="N102" s="228"/>
      <c r="O102" s="50"/>
      <c r="P102" s="130"/>
      <c r="Q102" s="130"/>
      <c r="R102" s="130"/>
      <c r="S102" s="50"/>
      <c r="T102" s="198"/>
      <c r="V102" s="118"/>
      <c r="W102" s="118"/>
      <c r="X102" s="117"/>
      <c r="Y102" s="117"/>
    </row>
    <row r="103" spans="1:25" x14ac:dyDescent="0.25">
      <c r="A103" s="343"/>
      <c r="B103" s="353"/>
      <c r="C103" s="354"/>
      <c r="D103" s="354"/>
      <c r="E103" s="354"/>
      <c r="F103" s="354"/>
      <c r="G103" s="354"/>
      <c r="H103" s="130"/>
      <c r="I103" s="204" t="s">
        <v>151</v>
      </c>
      <c r="J103" s="130"/>
      <c r="K103" s="410">
        <f>'Investor ANTRAGSBOGEN'!P103</f>
        <v>0</v>
      </c>
      <c r="L103" s="411"/>
      <c r="M103" s="411"/>
      <c r="N103" s="412"/>
      <c r="O103" s="50"/>
      <c r="P103" s="339"/>
      <c r="Q103" s="340"/>
      <c r="R103" s="340"/>
      <c r="S103" s="341"/>
      <c r="T103" s="198"/>
      <c r="V103" s="118"/>
      <c r="W103" s="176">
        <f>IF(K103="",1,0)</f>
        <v>0</v>
      </c>
      <c r="X103" s="176">
        <f>IF(P103="",1,0)</f>
        <v>1</v>
      </c>
      <c r="Y103" s="117"/>
    </row>
    <row r="104" spans="1:25" ht="10.5" customHeight="1" x14ac:dyDescent="0.25">
      <c r="A104" s="139"/>
      <c r="B104" s="130"/>
      <c r="C104" s="130"/>
      <c r="D104" s="130"/>
      <c r="E104" s="130"/>
      <c r="F104" s="130"/>
      <c r="G104" s="130"/>
      <c r="H104" s="130"/>
      <c r="I104" s="130"/>
      <c r="J104" s="130"/>
      <c r="K104" s="50"/>
      <c r="L104" s="50"/>
      <c r="M104" s="50"/>
      <c r="N104" s="50"/>
      <c r="O104" s="50"/>
      <c r="P104" s="130"/>
      <c r="Q104" s="130"/>
      <c r="R104" s="130"/>
      <c r="S104" s="50"/>
      <c r="T104" s="198"/>
      <c r="V104" s="118"/>
      <c r="W104" s="118"/>
      <c r="X104" s="117"/>
      <c r="Y104" s="117"/>
    </row>
    <row r="105" spans="1:25" ht="27.75" customHeight="1" x14ac:dyDescent="0.25">
      <c r="A105" s="170">
        <v>2</v>
      </c>
      <c r="B105" s="352" t="s">
        <v>174</v>
      </c>
      <c r="C105" s="352"/>
      <c r="D105" s="352"/>
      <c r="E105" s="352"/>
      <c r="F105" s="352"/>
      <c r="G105" s="352"/>
      <c r="H105" s="352"/>
      <c r="I105" s="352"/>
      <c r="J105" s="352"/>
      <c r="K105" s="352"/>
      <c r="L105" s="130"/>
      <c r="M105" s="130"/>
      <c r="N105" s="130"/>
      <c r="O105" s="50"/>
      <c r="P105" s="130"/>
      <c r="Q105" s="130"/>
      <c r="R105" s="130"/>
      <c r="S105" s="50"/>
      <c r="T105" s="198"/>
      <c r="V105" s="118"/>
      <c r="W105" s="118"/>
      <c r="X105" s="117"/>
      <c r="Y105" s="117"/>
    </row>
    <row r="106" spans="1:25" ht="6.75" customHeight="1" x14ac:dyDescent="0.25">
      <c r="A106" s="139"/>
      <c r="B106" s="130"/>
      <c r="C106" s="130"/>
      <c r="D106" s="130"/>
      <c r="E106" s="130"/>
      <c r="F106" s="130"/>
      <c r="G106" s="130"/>
      <c r="H106" s="130"/>
      <c r="I106" s="130"/>
      <c r="J106" s="130"/>
      <c r="K106" s="50"/>
      <c r="L106" s="50"/>
      <c r="M106" s="50"/>
      <c r="N106" s="50"/>
      <c r="O106" s="50"/>
      <c r="P106" s="130"/>
      <c r="Q106" s="130"/>
      <c r="R106" s="130"/>
      <c r="S106" s="50"/>
      <c r="T106" s="198"/>
      <c r="V106" s="118"/>
      <c r="W106" s="118"/>
      <c r="X106" s="117"/>
      <c r="Y106" s="117"/>
    </row>
    <row r="107" spans="1:25" x14ac:dyDescent="0.25">
      <c r="A107" s="206" t="s">
        <v>107</v>
      </c>
      <c r="B107" s="387" t="s">
        <v>53</v>
      </c>
      <c r="C107" s="322"/>
      <c r="D107" s="322"/>
      <c r="E107" s="322"/>
      <c r="F107" s="322"/>
      <c r="G107" s="322"/>
      <c r="H107" s="76"/>
      <c r="I107" s="204" t="s">
        <v>151</v>
      </c>
      <c r="J107" s="130"/>
      <c r="K107" s="418">
        <f>'Investor ANTRAGSBOGEN'!P107</f>
        <v>0</v>
      </c>
      <c r="L107" s="419"/>
      <c r="M107" s="419"/>
      <c r="N107" s="420"/>
      <c r="O107" s="50"/>
      <c r="P107" s="339"/>
      <c r="Q107" s="340"/>
      <c r="R107" s="340"/>
      <c r="S107" s="341"/>
      <c r="T107" s="198"/>
      <c r="V107" s="118"/>
      <c r="W107" s="176">
        <f>IF(K107="",1,0)</f>
        <v>0</v>
      </c>
      <c r="X107" s="176">
        <f>IF(P107="",1,0)</f>
        <v>1</v>
      </c>
      <c r="Y107" s="117"/>
    </row>
    <row r="108" spans="1:25" x14ac:dyDescent="0.25">
      <c r="A108" s="206" t="s">
        <v>108</v>
      </c>
      <c r="B108" s="387" t="s">
        <v>128</v>
      </c>
      <c r="C108" s="322"/>
      <c r="D108" s="322"/>
      <c r="E108" s="322"/>
      <c r="F108" s="322"/>
      <c r="G108" s="322"/>
      <c r="H108" s="76"/>
      <c r="I108" s="204" t="s">
        <v>151</v>
      </c>
      <c r="J108" s="130"/>
      <c r="K108" s="418">
        <f>'Investor ANTRAGSBOGEN'!P108</f>
        <v>0</v>
      </c>
      <c r="L108" s="419"/>
      <c r="M108" s="419"/>
      <c r="N108" s="420"/>
      <c r="O108" s="50"/>
      <c r="P108" s="339"/>
      <c r="Q108" s="340"/>
      <c r="R108" s="340"/>
      <c r="S108" s="341"/>
      <c r="T108" s="198"/>
      <c r="V108" s="118"/>
      <c r="W108" s="176">
        <f>IF(K108="",1,0)</f>
        <v>0</v>
      </c>
      <c r="X108" s="176">
        <f>IF(P108="",1,0)</f>
        <v>1</v>
      </c>
      <c r="Y108" s="117"/>
    </row>
    <row r="109" spans="1:25" x14ac:dyDescent="0.25">
      <c r="A109" s="206" t="s">
        <v>109</v>
      </c>
      <c r="B109" s="130" t="s">
        <v>85</v>
      </c>
      <c r="C109" s="130"/>
      <c r="D109" s="130"/>
      <c r="E109" s="130"/>
      <c r="F109" s="130"/>
      <c r="G109" s="130"/>
      <c r="H109" s="76"/>
      <c r="I109" s="204" t="s">
        <v>151</v>
      </c>
      <c r="J109" s="130"/>
      <c r="K109" s="418">
        <f>'Investor ANTRAGSBOGEN'!P109</f>
        <v>0</v>
      </c>
      <c r="L109" s="419"/>
      <c r="M109" s="419"/>
      <c r="N109" s="420"/>
      <c r="O109" s="50"/>
      <c r="P109" s="339"/>
      <c r="Q109" s="340"/>
      <c r="R109" s="340"/>
      <c r="S109" s="341"/>
      <c r="T109" s="198"/>
      <c r="V109" s="118"/>
      <c r="W109" s="176">
        <f>IF(K109="",1,0)</f>
        <v>0</v>
      </c>
      <c r="X109" s="176">
        <f>IF(P109="",1,0)</f>
        <v>1</v>
      </c>
      <c r="Y109" s="117"/>
    </row>
    <row r="110" spans="1:25" ht="10.5" customHeight="1" x14ac:dyDescent="0.25">
      <c r="A110" s="139"/>
      <c r="B110" s="130"/>
      <c r="C110" s="130"/>
      <c r="D110" s="130"/>
      <c r="E110" s="130"/>
      <c r="F110" s="130"/>
      <c r="G110" s="130"/>
      <c r="H110" s="76"/>
      <c r="I110" s="130"/>
      <c r="J110" s="130"/>
      <c r="K110" s="228"/>
      <c r="L110" s="228"/>
      <c r="M110" s="228"/>
      <c r="N110" s="228"/>
      <c r="O110" s="50"/>
      <c r="P110" s="130"/>
      <c r="Q110" s="130"/>
      <c r="R110" s="130"/>
      <c r="S110" s="50"/>
      <c r="T110" s="198"/>
      <c r="V110" s="118"/>
      <c r="W110" s="118"/>
      <c r="X110" s="117"/>
      <c r="Y110" s="117"/>
    </row>
    <row r="111" spans="1:25" x14ac:dyDescent="0.25">
      <c r="A111" s="170">
        <v>3</v>
      </c>
      <c r="B111" s="207" t="s">
        <v>175</v>
      </c>
      <c r="C111" s="130"/>
      <c r="D111" s="130"/>
      <c r="E111" s="130"/>
      <c r="F111" s="130"/>
      <c r="G111" s="130"/>
      <c r="H111" s="76"/>
      <c r="I111" s="130"/>
      <c r="J111" s="130"/>
      <c r="K111" s="228"/>
      <c r="L111" s="228"/>
      <c r="M111" s="228"/>
      <c r="N111" s="228"/>
      <c r="O111" s="50"/>
      <c r="P111" s="130"/>
      <c r="Q111" s="130"/>
      <c r="R111" s="130"/>
      <c r="S111" s="50"/>
      <c r="T111" s="198"/>
      <c r="V111" s="118"/>
      <c r="W111" s="118"/>
      <c r="X111" s="117"/>
      <c r="Y111" s="117"/>
    </row>
    <row r="112" spans="1:25" ht="6.75" customHeight="1" x14ac:dyDescent="0.25">
      <c r="A112" s="139"/>
      <c r="B112" s="130"/>
      <c r="C112" s="130"/>
      <c r="D112" s="130"/>
      <c r="E112" s="130"/>
      <c r="F112" s="130"/>
      <c r="G112" s="130"/>
      <c r="H112" s="76"/>
      <c r="I112" s="130"/>
      <c r="J112" s="130"/>
      <c r="K112" s="228"/>
      <c r="L112" s="228"/>
      <c r="M112" s="228"/>
      <c r="N112" s="228"/>
      <c r="O112" s="50"/>
      <c r="P112" s="130"/>
      <c r="Q112" s="130"/>
      <c r="R112" s="130"/>
      <c r="S112" s="50"/>
      <c r="T112" s="198"/>
      <c r="V112" s="118"/>
      <c r="W112" s="118"/>
      <c r="X112" s="117"/>
      <c r="Y112" s="117"/>
    </row>
    <row r="113" spans="1:25" x14ac:dyDescent="0.25">
      <c r="A113" s="206" t="s">
        <v>110</v>
      </c>
      <c r="B113" s="355" t="s">
        <v>54</v>
      </c>
      <c r="C113" s="356"/>
      <c r="D113" s="356"/>
      <c r="E113" s="356"/>
      <c r="F113" s="356"/>
      <c r="G113" s="356"/>
      <c r="H113" s="76"/>
      <c r="I113" s="204" t="s">
        <v>55</v>
      </c>
      <c r="J113" s="130"/>
      <c r="K113" s="421">
        <f>'Investor ANTRAGSBOGEN'!P113</f>
        <v>0</v>
      </c>
      <c r="L113" s="422"/>
      <c r="M113" s="422"/>
      <c r="N113" s="423"/>
      <c r="O113" s="50"/>
      <c r="P113" s="319"/>
      <c r="Q113" s="320"/>
      <c r="R113" s="320"/>
      <c r="S113" s="321"/>
      <c r="T113" s="198"/>
      <c r="V113" s="118"/>
      <c r="W113" s="176">
        <f>IF(K113="",1,0)</f>
        <v>0</v>
      </c>
      <c r="X113" s="176">
        <f>IF(P113="",1,0)</f>
        <v>1</v>
      </c>
      <c r="Y113" s="117"/>
    </row>
    <row r="114" spans="1:25" x14ac:dyDescent="0.25">
      <c r="A114" s="206" t="s">
        <v>111</v>
      </c>
      <c r="B114" s="130" t="s">
        <v>176</v>
      </c>
      <c r="C114" s="130"/>
      <c r="D114" s="130"/>
      <c r="E114" s="130"/>
      <c r="F114" s="130"/>
      <c r="G114" s="130"/>
      <c r="H114" s="76"/>
      <c r="I114" s="204" t="s">
        <v>55</v>
      </c>
      <c r="J114" s="130"/>
      <c r="K114" s="421">
        <f>'Investor ANTRAGSBOGEN'!P114</f>
        <v>0</v>
      </c>
      <c r="L114" s="422"/>
      <c r="M114" s="422"/>
      <c r="N114" s="423"/>
      <c r="O114" s="50"/>
      <c r="P114" s="319"/>
      <c r="Q114" s="320"/>
      <c r="R114" s="320"/>
      <c r="S114" s="321"/>
      <c r="T114" s="198"/>
      <c r="V114" s="118"/>
      <c r="W114" s="176">
        <f>IF(K114="",1,0)</f>
        <v>0</v>
      </c>
      <c r="X114" s="176">
        <f>IF(P114="",1,0)</f>
        <v>1</v>
      </c>
      <c r="Y114" s="117"/>
    </row>
    <row r="115" spans="1:25" x14ac:dyDescent="0.25">
      <c r="A115" s="206" t="s">
        <v>112</v>
      </c>
      <c r="B115" s="130" t="s">
        <v>56</v>
      </c>
      <c r="C115" s="130"/>
      <c r="D115" s="130"/>
      <c r="E115" s="130"/>
      <c r="F115" s="130"/>
      <c r="G115" s="130"/>
      <c r="H115" s="76"/>
      <c r="I115" s="204" t="s">
        <v>12</v>
      </c>
      <c r="J115" s="130"/>
      <c r="K115" s="421">
        <f>'Investor ANTRAGSBOGEN'!P115</f>
        <v>0</v>
      </c>
      <c r="L115" s="422"/>
      <c r="M115" s="422"/>
      <c r="N115" s="423"/>
      <c r="O115" s="50"/>
      <c r="P115" s="319"/>
      <c r="Q115" s="320"/>
      <c r="R115" s="320"/>
      <c r="S115" s="321"/>
      <c r="T115" s="198"/>
      <c r="V115" s="118"/>
      <c r="W115" s="176">
        <f>IF(K115="",1,0)</f>
        <v>0</v>
      </c>
      <c r="X115" s="176">
        <f>IF(P115="",1,0)</f>
        <v>1</v>
      </c>
      <c r="Y115" s="117"/>
    </row>
    <row r="116" spans="1:25" ht="10.5" customHeight="1" x14ac:dyDescent="0.25">
      <c r="A116" s="139"/>
      <c r="B116" s="130"/>
      <c r="C116" s="130"/>
      <c r="D116" s="130"/>
      <c r="E116" s="130"/>
      <c r="F116" s="130"/>
      <c r="G116" s="130"/>
      <c r="H116" s="76"/>
      <c r="I116" s="130"/>
      <c r="J116" s="130"/>
      <c r="K116" s="228"/>
      <c r="L116" s="228"/>
      <c r="M116" s="228"/>
      <c r="N116" s="228"/>
      <c r="O116" s="50"/>
      <c r="P116" s="130"/>
      <c r="Q116" s="130"/>
      <c r="R116" s="130"/>
      <c r="S116" s="50"/>
      <c r="T116" s="198"/>
      <c r="V116" s="118"/>
      <c r="W116" s="118"/>
      <c r="X116" s="117"/>
      <c r="Y116" s="117"/>
    </row>
    <row r="117" spans="1:25" x14ac:dyDescent="0.25">
      <c r="A117" s="170">
        <v>4</v>
      </c>
      <c r="B117" s="399" t="s">
        <v>57</v>
      </c>
      <c r="C117" s="400"/>
      <c r="D117" s="400"/>
      <c r="E117" s="400"/>
      <c r="F117" s="400"/>
      <c r="G117" s="400"/>
      <c r="H117" s="76"/>
      <c r="I117" s="130"/>
      <c r="J117" s="130"/>
      <c r="K117" s="228"/>
      <c r="L117" s="228"/>
      <c r="M117" s="228"/>
      <c r="N117" s="228"/>
      <c r="O117" s="50"/>
      <c r="P117" s="130"/>
      <c r="Q117" s="130"/>
      <c r="R117" s="130"/>
      <c r="S117" s="50"/>
      <c r="T117" s="198"/>
      <c r="V117" s="118"/>
      <c r="W117" s="118"/>
      <c r="X117" s="117"/>
      <c r="Y117" s="117"/>
    </row>
    <row r="118" spans="1:25" ht="5.25" customHeight="1" x14ac:dyDescent="0.25">
      <c r="A118" s="139"/>
      <c r="B118" s="130"/>
      <c r="C118" s="130"/>
      <c r="D118" s="130"/>
      <c r="E118" s="130"/>
      <c r="F118" s="130"/>
      <c r="G118" s="130"/>
      <c r="H118" s="76"/>
      <c r="I118" s="130"/>
      <c r="J118" s="130"/>
      <c r="K118" s="228"/>
      <c r="L118" s="228"/>
      <c r="M118" s="228"/>
      <c r="N118" s="228"/>
      <c r="O118" s="50"/>
      <c r="P118" s="130"/>
      <c r="Q118" s="130"/>
      <c r="R118" s="130"/>
      <c r="S118" s="50"/>
      <c r="T118" s="198"/>
      <c r="V118" s="118"/>
      <c r="W118" s="118"/>
      <c r="X118" s="117"/>
      <c r="Y118" s="117"/>
    </row>
    <row r="119" spans="1:25" ht="15" customHeight="1" x14ac:dyDescent="0.25">
      <c r="A119" s="206" t="s">
        <v>113</v>
      </c>
      <c r="B119" s="401" t="s">
        <v>88</v>
      </c>
      <c r="C119" s="347"/>
      <c r="D119" s="347"/>
      <c r="E119" s="347"/>
      <c r="F119" s="347"/>
      <c r="G119" s="347"/>
      <c r="H119" s="76"/>
      <c r="I119" s="204" t="s">
        <v>151</v>
      </c>
      <c r="J119" s="130"/>
      <c r="K119" s="418">
        <f>'Investor ANTRAGSBOGEN'!P119</f>
        <v>0</v>
      </c>
      <c r="L119" s="419"/>
      <c r="M119" s="419"/>
      <c r="N119" s="420"/>
      <c r="O119" s="50"/>
      <c r="P119" s="339"/>
      <c r="Q119" s="340"/>
      <c r="R119" s="340"/>
      <c r="S119" s="341"/>
      <c r="T119" s="198"/>
      <c r="V119" s="118"/>
      <c r="W119" s="176">
        <f>IF(K119="",1,0)</f>
        <v>0</v>
      </c>
      <c r="X119" s="176">
        <f>IF(P119="",1,0)</f>
        <v>1</v>
      </c>
      <c r="Y119" s="117"/>
    </row>
    <row r="120" spans="1:25" ht="5.25" customHeight="1" x14ac:dyDescent="0.25">
      <c r="A120" s="139"/>
      <c r="B120" s="208"/>
      <c r="C120" s="208"/>
      <c r="D120" s="208"/>
      <c r="E120" s="208"/>
      <c r="F120" s="208"/>
      <c r="G120" s="130"/>
      <c r="H120" s="76"/>
      <c r="I120" s="130"/>
      <c r="J120" s="130"/>
      <c r="K120" s="228"/>
      <c r="L120" s="228"/>
      <c r="M120" s="228"/>
      <c r="N120" s="228"/>
      <c r="O120" s="50"/>
      <c r="P120" s="130"/>
      <c r="Q120" s="130"/>
      <c r="R120" s="130"/>
      <c r="S120" s="50"/>
      <c r="T120" s="198"/>
      <c r="V120" s="118"/>
      <c r="W120" s="118"/>
      <c r="X120" s="117"/>
      <c r="Y120" s="117"/>
    </row>
    <row r="121" spans="1:25" x14ac:dyDescent="0.25">
      <c r="A121" s="206" t="s">
        <v>114</v>
      </c>
      <c r="B121" s="402" t="s">
        <v>89</v>
      </c>
      <c r="C121" s="403"/>
      <c r="D121" s="403"/>
      <c r="E121" s="403"/>
      <c r="F121" s="403"/>
      <c r="G121" s="403"/>
      <c r="H121" s="76"/>
      <c r="I121" s="204" t="s">
        <v>151</v>
      </c>
      <c r="J121" s="130"/>
      <c r="K121" s="418">
        <f>'Investor ANTRAGSBOGEN'!P121</f>
        <v>0</v>
      </c>
      <c r="L121" s="419"/>
      <c r="M121" s="419"/>
      <c r="N121" s="420"/>
      <c r="O121" s="50"/>
      <c r="P121" s="339"/>
      <c r="Q121" s="340"/>
      <c r="R121" s="340"/>
      <c r="S121" s="341"/>
      <c r="T121" s="198"/>
      <c r="V121" s="118"/>
      <c r="W121" s="176">
        <f>IF(K121="",1,0)</f>
        <v>0</v>
      </c>
      <c r="X121" s="176">
        <f>IF(P121="",1,0)</f>
        <v>1</v>
      </c>
      <c r="Y121" s="117"/>
    </row>
    <row r="122" spans="1:25" ht="15" customHeight="1" x14ac:dyDescent="0.25">
      <c r="A122" s="359" t="s">
        <v>115</v>
      </c>
      <c r="B122" s="401" t="s">
        <v>132</v>
      </c>
      <c r="C122" s="347"/>
      <c r="D122" s="347"/>
      <c r="E122" s="347"/>
      <c r="F122" s="347"/>
      <c r="G122" s="347"/>
      <c r="H122" s="76"/>
      <c r="I122" s="130"/>
      <c r="J122" s="130"/>
      <c r="K122" s="228"/>
      <c r="L122" s="228"/>
      <c r="M122" s="228"/>
      <c r="N122" s="228"/>
      <c r="O122" s="50"/>
      <c r="P122" s="130"/>
      <c r="Q122" s="130"/>
      <c r="R122" s="130"/>
      <c r="S122" s="50"/>
      <c r="T122" s="198"/>
      <c r="V122" s="118"/>
      <c r="W122" s="118"/>
      <c r="X122" s="117"/>
      <c r="Y122" s="117"/>
    </row>
    <row r="123" spans="1:25" x14ac:dyDescent="0.25">
      <c r="A123" s="360"/>
      <c r="B123" s="401"/>
      <c r="C123" s="347"/>
      <c r="D123" s="347"/>
      <c r="E123" s="347"/>
      <c r="F123" s="347"/>
      <c r="G123" s="347"/>
      <c r="H123" s="76"/>
      <c r="I123" s="204" t="s">
        <v>151</v>
      </c>
      <c r="J123" s="130"/>
      <c r="K123" s="418">
        <f>'Investor ANTRAGSBOGEN'!P123</f>
        <v>0</v>
      </c>
      <c r="L123" s="419"/>
      <c r="M123" s="419"/>
      <c r="N123" s="420"/>
      <c r="O123" s="50"/>
      <c r="P123" s="339"/>
      <c r="Q123" s="340"/>
      <c r="R123" s="340"/>
      <c r="S123" s="341"/>
      <c r="T123" s="198"/>
      <c r="V123" s="118"/>
      <c r="W123" s="176">
        <f>IF(K123="",1,0)</f>
        <v>0</v>
      </c>
      <c r="X123" s="176">
        <f>IF(P123="",1,0)</f>
        <v>1</v>
      </c>
      <c r="Y123" s="117"/>
    </row>
    <row r="124" spans="1:25" ht="15" customHeight="1" x14ac:dyDescent="0.25">
      <c r="A124" s="359" t="s">
        <v>116</v>
      </c>
      <c r="B124" s="401" t="s">
        <v>64</v>
      </c>
      <c r="C124" s="347"/>
      <c r="D124" s="347"/>
      <c r="E124" s="347"/>
      <c r="F124" s="347"/>
      <c r="G124" s="347"/>
      <c r="H124" s="76"/>
      <c r="I124" s="130"/>
      <c r="J124" s="130"/>
      <c r="K124" s="228"/>
      <c r="L124" s="228"/>
      <c r="M124" s="228"/>
      <c r="N124" s="228"/>
      <c r="O124" s="50"/>
      <c r="P124" s="130"/>
      <c r="Q124" s="130"/>
      <c r="R124" s="130"/>
      <c r="S124" s="50"/>
      <c r="T124" s="198"/>
      <c r="V124" s="118"/>
      <c r="W124" s="118"/>
      <c r="X124" s="117"/>
      <c r="Y124" s="117"/>
    </row>
    <row r="125" spans="1:25" x14ac:dyDescent="0.25">
      <c r="A125" s="360"/>
      <c r="B125" s="401"/>
      <c r="C125" s="347"/>
      <c r="D125" s="347"/>
      <c r="E125" s="347"/>
      <c r="F125" s="347"/>
      <c r="G125" s="347"/>
      <c r="H125" s="76"/>
      <c r="I125" s="204" t="s">
        <v>151</v>
      </c>
      <c r="J125" s="130"/>
      <c r="K125" s="418">
        <f>'Investor ANTRAGSBOGEN'!P125</f>
        <v>0</v>
      </c>
      <c r="L125" s="419"/>
      <c r="M125" s="419"/>
      <c r="N125" s="420"/>
      <c r="O125" s="50"/>
      <c r="P125" s="339"/>
      <c r="Q125" s="340"/>
      <c r="R125" s="340"/>
      <c r="S125" s="341"/>
      <c r="T125" s="198"/>
      <c r="V125" s="118"/>
      <c r="W125" s="176">
        <f>IF(K125="",1,0)</f>
        <v>0</v>
      </c>
      <c r="X125" s="176">
        <f>IF(P125="",1,0)</f>
        <v>1</v>
      </c>
      <c r="Y125" s="117"/>
    </row>
    <row r="126" spans="1:25" ht="15" customHeight="1" x14ac:dyDescent="0.25">
      <c r="A126" s="359" t="s">
        <v>117</v>
      </c>
      <c r="B126" s="401" t="s">
        <v>65</v>
      </c>
      <c r="C126" s="347"/>
      <c r="D126" s="347"/>
      <c r="E126" s="347"/>
      <c r="F126" s="347"/>
      <c r="G126" s="347"/>
      <c r="H126" s="76"/>
      <c r="I126" s="130"/>
      <c r="J126" s="130"/>
      <c r="K126" s="228"/>
      <c r="L126" s="228"/>
      <c r="M126" s="228"/>
      <c r="N126" s="228"/>
      <c r="O126" s="50"/>
      <c r="P126" s="130"/>
      <c r="Q126" s="130"/>
      <c r="R126" s="130"/>
      <c r="S126" s="50"/>
      <c r="T126" s="198"/>
      <c r="V126" s="118"/>
      <c r="W126" s="118"/>
      <c r="X126" s="117"/>
      <c r="Y126" s="117"/>
    </row>
    <row r="127" spans="1:25" x14ac:dyDescent="0.25">
      <c r="A127" s="360"/>
      <c r="B127" s="401"/>
      <c r="C127" s="347"/>
      <c r="D127" s="347"/>
      <c r="E127" s="347"/>
      <c r="F127" s="347"/>
      <c r="G127" s="347"/>
      <c r="H127" s="76"/>
      <c r="I127" s="204" t="s">
        <v>151</v>
      </c>
      <c r="J127" s="130"/>
      <c r="K127" s="418">
        <f>'Investor ANTRAGSBOGEN'!P127</f>
        <v>0</v>
      </c>
      <c r="L127" s="419"/>
      <c r="M127" s="419"/>
      <c r="N127" s="420"/>
      <c r="O127" s="50"/>
      <c r="P127" s="339"/>
      <c r="Q127" s="340"/>
      <c r="R127" s="340"/>
      <c r="S127" s="341"/>
      <c r="T127" s="198"/>
      <c r="V127" s="118"/>
      <c r="W127" s="176">
        <f>IF(K127="",1,0)</f>
        <v>0</v>
      </c>
      <c r="X127" s="176">
        <f>IF(P127="",1,0)</f>
        <v>1</v>
      </c>
      <c r="Y127" s="117"/>
    </row>
    <row r="128" spans="1:25" ht="6" customHeight="1" x14ac:dyDescent="0.25">
      <c r="A128" s="139"/>
      <c r="B128" s="130"/>
      <c r="C128" s="130"/>
      <c r="D128" s="130"/>
      <c r="E128" s="130"/>
      <c r="F128" s="130"/>
      <c r="G128" s="130"/>
      <c r="H128" s="76"/>
      <c r="I128" s="130"/>
      <c r="J128" s="130"/>
      <c r="K128" s="228"/>
      <c r="L128" s="228"/>
      <c r="M128" s="228"/>
      <c r="N128" s="228"/>
      <c r="O128" s="50"/>
      <c r="P128" s="130"/>
      <c r="Q128" s="130"/>
      <c r="R128" s="130"/>
      <c r="S128" s="50"/>
      <c r="T128" s="198"/>
      <c r="V128" s="118"/>
      <c r="W128" s="118"/>
      <c r="X128" s="117"/>
      <c r="Y128" s="117"/>
    </row>
    <row r="129" spans="1:25" x14ac:dyDescent="0.25">
      <c r="A129" s="206" t="s">
        <v>118</v>
      </c>
      <c r="B129" s="387" t="s">
        <v>58</v>
      </c>
      <c r="C129" s="322"/>
      <c r="D129" s="322"/>
      <c r="E129" s="322"/>
      <c r="F129" s="322"/>
      <c r="G129" s="322"/>
      <c r="H129" s="76"/>
      <c r="I129" s="204" t="s">
        <v>151</v>
      </c>
      <c r="J129" s="130"/>
      <c r="K129" s="418">
        <f>'Investor ANTRAGSBOGEN'!P129</f>
        <v>0</v>
      </c>
      <c r="L129" s="419"/>
      <c r="M129" s="419"/>
      <c r="N129" s="420"/>
      <c r="O129" s="50"/>
      <c r="P129" s="339"/>
      <c r="Q129" s="340"/>
      <c r="R129" s="340"/>
      <c r="S129" s="341"/>
      <c r="T129" s="198"/>
      <c r="V129" s="118"/>
      <c r="W129" s="176">
        <f>IF(K129="",1,0)</f>
        <v>0</v>
      </c>
      <c r="X129" s="176">
        <f>IF(P129="",1,0)</f>
        <v>1</v>
      </c>
      <c r="Y129" s="117"/>
    </row>
    <row r="130" spans="1:25" ht="15" customHeight="1" x14ac:dyDescent="0.25">
      <c r="A130" s="359" t="s">
        <v>119</v>
      </c>
      <c r="B130" s="401" t="s">
        <v>122</v>
      </c>
      <c r="C130" s="347"/>
      <c r="D130" s="347"/>
      <c r="E130" s="347"/>
      <c r="F130" s="347"/>
      <c r="G130" s="347"/>
      <c r="H130" s="76"/>
      <c r="I130" s="130"/>
      <c r="J130" s="130"/>
      <c r="K130" s="228"/>
      <c r="L130" s="228"/>
      <c r="M130" s="228"/>
      <c r="N130" s="228"/>
      <c r="O130" s="50"/>
      <c r="P130" s="130"/>
      <c r="Q130" s="130"/>
      <c r="R130" s="130"/>
      <c r="S130" s="50"/>
      <c r="T130" s="198"/>
      <c r="V130" s="118"/>
      <c r="W130" s="118"/>
      <c r="X130" s="117"/>
      <c r="Y130" s="117"/>
    </row>
    <row r="131" spans="1:25" x14ac:dyDescent="0.25">
      <c r="A131" s="360"/>
      <c r="B131" s="401"/>
      <c r="C131" s="347"/>
      <c r="D131" s="347"/>
      <c r="E131" s="347"/>
      <c r="F131" s="347"/>
      <c r="G131" s="347"/>
      <c r="H131" s="76"/>
      <c r="I131" s="204" t="s">
        <v>151</v>
      </c>
      <c r="J131" s="130"/>
      <c r="K131" s="418">
        <f>'Investor ANTRAGSBOGEN'!P131</f>
        <v>0</v>
      </c>
      <c r="L131" s="419"/>
      <c r="M131" s="419"/>
      <c r="N131" s="420"/>
      <c r="O131" s="50"/>
      <c r="P131" s="339"/>
      <c r="Q131" s="340"/>
      <c r="R131" s="340"/>
      <c r="S131" s="341"/>
      <c r="T131" s="198"/>
      <c r="V131" s="118"/>
      <c r="W131" s="176">
        <f>IF(K131="",1,0)</f>
        <v>0</v>
      </c>
      <c r="X131" s="176">
        <f>IF(P131="",1,0)</f>
        <v>1</v>
      </c>
      <c r="Y131" s="117"/>
    </row>
    <row r="132" spans="1:25" ht="6" customHeight="1" x14ac:dyDescent="0.25">
      <c r="A132" s="139"/>
      <c r="B132" s="130"/>
      <c r="C132" s="130"/>
      <c r="D132" s="130"/>
      <c r="E132" s="130"/>
      <c r="F132" s="130"/>
      <c r="G132" s="130"/>
      <c r="H132" s="76"/>
      <c r="I132" s="130"/>
      <c r="J132" s="130"/>
      <c r="K132" s="228"/>
      <c r="L132" s="228"/>
      <c r="M132" s="228"/>
      <c r="N132" s="228"/>
      <c r="O132" s="50"/>
      <c r="P132" s="130"/>
      <c r="Q132" s="130"/>
      <c r="R132" s="130"/>
      <c r="S132" s="50"/>
      <c r="T132" s="198"/>
      <c r="V132" s="118"/>
      <c r="W132" s="118"/>
      <c r="X132" s="117"/>
      <c r="Y132" s="117"/>
    </row>
    <row r="133" spans="1:25" x14ac:dyDescent="0.25">
      <c r="A133" s="206" t="s">
        <v>120</v>
      </c>
      <c r="B133" s="387" t="s">
        <v>59</v>
      </c>
      <c r="C133" s="322"/>
      <c r="D133" s="322"/>
      <c r="E133" s="322"/>
      <c r="F133" s="322"/>
      <c r="G133" s="322"/>
      <c r="H133" s="76"/>
      <c r="I133" s="204" t="s">
        <v>151</v>
      </c>
      <c r="J133" s="130"/>
      <c r="K133" s="418">
        <f>'Investor ANTRAGSBOGEN'!P133</f>
        <v>0</v>
      </c>
      <c r="L133" s="419"/>
      <c r="M133" s="419"/>
      <c r="N133" s="420"/>
      <c r="O133" s="50"/>
      <c r="P133" s="339"/>
      <c r="Q133" s="340"/>
      <c r="R133" s="340"/>
      <c r="S133" s="341"/>
      <c r="T133" s="198"/>
      <c r="V133" s="118"/>
      <c r="W133" s="176">
        <f>IF(K133="",1,0)</f>
        <v>0</v>
      </c>
      <c r="X133" s="176">
        <f>IF(P133="",1,0)</f>
        <v>1</v>
      </c>
      <c r="Y133" s="117"/>
    </row>
    <row r="134" spans="1:25" ht="6" customHeight="1" x14ac:dyDescent="0.25">
      <c r="A134" s="139"/>
      <c r="B134" s="130"/>
      <c r="C134" s="130"/>
      <c r="D134" s="130"/>
      <c r="E134" s="130"/>
      <c r="F134" s="130"/>
      <c r="G134" s="130"/>
      <c r="H134" s="76"/>
      <c r="I134" s="130"/>
      <c r="J134" s="130"/>
      <c r="K134" s="228"/>
      <c r="L134" s="228"/>
      <c r="M134" s="228"/>
      <c r="N134" s="228"/>
      <c r="O134" s="50"/>
      <c r="P134" s="130"/>
      <c r="Q134" s="130"/>
      <c r="R134" s="130"/>
      <c r="S134" s="50"/>
      <c r="T134" s="198"/>
      <c r="V134" s="118"/>
      <c r="W134" s="118"/>
      <c r="X134" s="117"/>
      <c r="Y134" s="117"/>
    </row>
    <row r="135" spans="1:25" x14ac:dyDescent="0.25">
      <c r="A135" s="209" t="s">
        <v>121</v>
      </c>
      <c r="B135" s="404" t="s">
        <v>185</v>
      </c>
      <c r="C135" s="405"/>
      <c r="D135" s="405"/>
      <c r="E135" s="405"/>
      <c r="F135" s="405"/>
      <c r="G135" s="405"/>
      <c r="H135" s="210"/>
      <c r="I135" s="211" t="s">
        <v>151</v>
      </c>
      <c r="J135" s="212"/>
      <c r="K135" s="424">
        <f>K119+K121+K123+K125-K127-K129-K131-K133</f>
        <v>0</v>
      </c>
      <c r="L135" s="425"/>
      <c r="M135" s="425"/>
      <c r="N135" s="426"/>
      <c r="O135" s="213"/>
      <c r="P135" s="361">
        <f>P119+P121+P123+P125-P127-P129-P131-P133</f>
        <v>0</v>
      </c>
      <c r="Q135" s="362"/>
      <c r="R135" s="362"/>
      <c r="S135" s="363"/>
      <c r="T135" s="198"/>
      <c r="V135" s="118"/>
      <c r="W135" s="176">
        <f>IF(K135="",1,0)</f>
        <v>0</v>
      </c>
      <c r="X135" s="176">
        <f>IF(P135="",1,0)</f>
        <v>0</v>
      </c>
      <c r="Y135" s="117"/>
    </row>
    <row r="136" spans="1:25" ht="6" customHeight="1" x14ac:dyDescent="0.25">
      <c r="A136" s="139"/>
      <c r="B136" s="130"/>
      <c r="C136" s="130"/>
      <c r="D136" s="130"/>
      <c r="E136" s="130"/>
      <c r="F136" s="130"/>
      <c r="G136" s="130"/>
      <c r="H136" s="76"/>
      <c r="I136" s="130"/>
      <c r="J136" s="130"/>
      <c r="K136" s="228"/>
      <c r="L136" s="228"/>
      <c r="M136" s="228"/>
      <c r="N136" s="228"/>
      <c r="O136" s="50"/>
      <c r="P136" s="130"/>
      <c r="Q136" s="130"/>
      <c r="R136" s="130"/>
      <c r="S136" s="50"/>
      <c r="T136" s="198"/>
      <c r="V136" s="118"/>
      <c r="W136" s="118"/>
      <c r="X136" s="117"/>
      <c r="Y136" s="117"/>
    </row>
    <row r="137" spans="1:25" x14ac:dyDescent="0.25">
      <c r="A137" s="206" t="s">
        <v>100</v>
      </c>
      <c r="B137" s="387" t="s">
        <v>14</v>
      </c>
      <c r="C137" s="322"/>
      <c r="D137" s="322"/>
      <c r="E137" s="322"/>
      <c r="F137" s="322"/>
      <c r="G137" s="322"/>
      <c r="H137" s="76"/>
      <c r="I137" s="204" t="s">
        <v>151</v>
      </c>
      <c r="J137" s="130"/>
      <c r="K137" s="418">
        <f>'Investor ANTRAGSBOGEN'!P137</f>
        <v>0</v>
      </c>
      <c r="L137" s="419"/>
      <c r="M137" s="419"/>
      <c r="N137" s="420"/>
      <c r="O137" s="50"/>
      <c r="P137" s="339"/>
      <c r="Q137" s="340"/>
      <c r="R137" s="340"/>
      <c r="S137" s="341"/>
      <c r="T137" s="198"/>
      <c r="V137" s="118"/>
      <c r="W137" s="176">
        <f>IF(K137="",1,0)</f>
        <v>0</v>
      </c>
      <c r="X137" s="176">
        <f>IF(P137="",1,0)</f>
        <v>1</v>
      </c>
      <c r="Y137" s="117"/>
    </row>
    <row r="138" spans="1:25" ht="6" customHeight="1" x14ac:dyDescent="0.25">
      <c r="A138" s="139"/>
      <c r="B138" s="130"/>
      <c r="C138" s="130"/>
      <c r="D138" s="130"/>
      <c r="E138" s="130"/>
      <c r="F138" s="130"/>
      <c r="G138" s="130"/>
      <c r="H138" s="76"/>
      <c r="I138" s="130"/>
      <c r="J138" s="130"/>
      <c r="K138" s="228"/>
      <c r="L138" s="228"/>
      <c r="M138" s="228"/>
      <c r="N138" s="228"/>
      <c r="O138" s="50"/>
      <c r="P138" s="130"/>
      <c r="Q138" s="130"/>
      <c r="R138" s="130"/>
      <c r="S138" s="50"/>
      <c r="T138" s="198"/>
      <c r="V138" s="118"/>
      <c r="W138" s="118"/>
      <c r="X138" s="117"/>
      <c r="Y138" s="117"/>
    </row>
    <row r="139" spans="1:25" x14ac:dyDescent="0.25">
      <c r="A139" s="206" t="s">
        <v>101</v>
      </c>
      <c r="B139" s="130" t="s">
        <v>60</v>
      </c>
      <c r="C139" s="130"/>
      <c r="D139" s="130"/>
      <c r="E139" s="130"/>
      <c r="F139" s="130"/>
      <c r="G139" s="130"/>
      <c r="H139" s="76"/>
      <c r="I139" s="204" t="s">
        <v>151</v>
      </c>
      <c r="J139" s="130"/>
      <c r="K139" s="418">
        <f>'Investor ANTRAGSBOGEN'!P139</f>
        <v>0</v>
      </c>
      <c r="L139" s="419"/>
      <c r="M139" s="419"/>
      <c r="N139" s="420"/>
      <c r="O139" s="50"/>
      <c r="P139" s="339"/>
      <c r="Q139" s="340"/>
      <c r="R139" s="340"/>
      <c r="S139" s="341"/>
      <c r="T139" s="198"/>
      <c r="V139" s="118"/>
      <c r="W139" s="176">
        <f>IF(K139="",1,0)</f>
        <v>0</v>
      </c>
      <c r="X139" s="176">
        <f>IF(P139="",1,0)</f>
        <v>1</v>
      </c>
      <c r="Y139" s="117"/>
    </row>
    <row r="140" spans="1:25" ht="6" customHeight="1" x14ac:dyDescent="0.25">
      <c r="A140" s="139"/>
      <c r="B140" s="130"/>
      <c r="C140" s="130"/>
      <c r="D140" s="130"/>
      <c r="E140" s="130"/>
      <c r="F140" s="130"/>
      <c r="G140" s="130"/>
      <c r="H140" s="76"/>
      <c r="I140" s="130"/>
      <c r="J140" s="130"/>
      <c r="K140" s="228"/>
      <c r="L140" s="228"/>
      <c r="M140" s="228"/>
      <c r="N140" s="228"/>
      <c r="O140" s="50"/>
      <c r="P140" s="130"/>
      <c r="Q140" s="130"/>
      <c r="R140" s="130"/>
      <c r="S140" s="50"/>
      <c r="T140" s="198"/>
      <c r="V140" s="118"/>
      <c r="W140" s="118"/>
      <c r="X140" s="117"/>
      <c r="Y140" s="117"/>
    </row>
    <row r="141" spans="1:25" x14ac:dyDescent="0.25">
      <c r="A141" s="206" t="s">
        <v>102</v>
      </c>
      <c r="B141" s="130" t="s">
        <v>61</v>
      </c>
      <c r="C141" s="130"/>
      <c r="D141" s="130"/>
      <c r="E141" s="130"/>
      <c r="F141" s="130"/>
      <c r="G141" s="130"/>
      <c r="H141" s="76"/>
      <c r="I141" s="204" t="s">
        <v>151</v>
      </c>
      <c r="J141" s="130"/>
      <c r="K141" s="418">
        <f>'Investor ANTRAGSBOGEN'!P141</f>
        <v>0</v>
      </c>
      <c r="L141" s="419"/>
      <c r="M141" s="419"/>
      <c r="N141" s="420"/>
      <c r="O141" s="50"/>
      <c r="P141" s="339"/>
      <c r="Q141" s="340"/>
      <c r="R141" s="340"/>
      <c r="S141" s="341"/>
      <c r="T141" s="198"/>
      <c r="V141" s="118"/>
      <c r="W141" s="176">
        <f>IF(K141="",1,0)</f>
        <v>0</v>
      </c>
      <c r="X141" s="176">
        <f>IF(P141="",1,0)</f>
        <v>1</v>
      </c>
      <c r="Y141" s="117"/>
    </row>
    <row r="142" spans="1:25" ht="6" customHeight="1" x14ac:dyDescent="0.25">
      <c r="A142" s="139"/>
      <c r="B142" s="130"/>
      <c r="C142" s="130"/>
      <c r="D142" s="130"/>
      <c r="E142" s="130"/>
      <c r="F142" s="130"/>
      <c r="G142" s="130"/>
      <c r="H142" s="76"/>
      <c r="I142" s="130"/>
      <c r="J142" s="130"/>
      <c r="K142" s="228"/>
      <c r="L142" s="228"/>
      <c r="M142" s="228"/>
      <c r="N142" s="228"/>
      <c r="O142" s="50"/>
      <c r="P142" s="130"/>
      <c r="Q142" s="130"/>
      <c r="R142" s="130"/>
      <c r="S142" s="50"/>
      <c r="T142" s="198"/>
      <c r="V142" s="118"/>
      <c r="W142" s="118"/>
      <c r="X142" s="117"/>
      <c r="Y142" s="117"/>
    </row>
    <row r="143" spans="1:25" x14ac:dyDescent="0.25">
      <c r="A143" s="206" t="s">
        <v>123</v>
      </c>
      <c r="B143" s="130" t="s">
        <v>127</v>
      </c>
      <c r="C143" s="130"/>
      <c r="D143" s="130"/>
      <c r="E143" s="130"/>
      <c r="F143" s="130"/>
      <c r="G143" s="130"/>
      <c r="H143" s="76"/>
      <c r="I143" s="204" t="s">
        <v>151</v>
      </c>
      <c r="J143" s="130"/>
      <c r="K143" s="418">
        <f>'Investor ANTRAGSBOGEN'!P143</f>
        <v>0</v>
      </c>
      <c r="L143" s="419"/>
      <c r="M143" s="419"/>
      <c r="N143" s="420"/>
      <c r="O143" s="50"/>
      <c r="P143" s="339"/>
      <c r="Q143" s="340"/>
      <c r="R143" s="340"/>
      <c r="S143" s="341"/>
      <c r="T143" s="198"/>
      <c r="V143" s="118"/>
      <c r="W143" s="176">
        <f>IF(K143="",1,0)</f>
        <v>0</v>
      </c>
      <c r="X143" s="176">
        <f>IF(P143="",1,0)</f>
        <v>1</v>
      </c>
      <c r="Y143" s="117"/>
    </row>
    <row r="144" spans="1:25" ht="6" customHeight="1" x14ac:dyDescent="0.25">
      <c r="A144" s="139"/>
      <c r="B144" s="130"/>
      <c r="C144" s="130"/>
      <c r="D144" s="130"/>
      <c r="E144" s="130"/>
      <c r="F144" s="130"/>
      <c r="G144" s="130"/>
      <c r="H144" s="76"/>
      <c r="I144" s="130"/>
      <c r="J144" s="130"/>
      <c r="K144" s="228"/>
      <c r="L144" s="228"/>
      <c r="M144" s="228"/>
      <c r="N144" s="228"/>
      <c r="O144" s="50"/>
      <c r="P144" s="130"/>
      <c r="Q144" s="130"/>
      <c r="R144" s="130"/>
      <c r="S144" s="50"/>
      <c r="T144" s="198"/>
      <c r="V144" s="118"/>
      <c r="W144" s="118"/>
      <c r="X144" s="117"/>
      <c r="Y144" s="117"/>
    </row>
    <row r="145" spans="1:30" x14ac:dyDescent="0.25">
      <c r="A145" s="206" t="s">
        <v>126</v>
      </c>
      <c r="B145" s="387" t="s">
        <v>272</v>
      </c>
      <c r="C145" s="322"/>
      <c r="D145" s="322"/>
      <c r="E145" s="322"/>
      <c r="F145" s="322"/>
      <c r="G145" s="322"/>
      <c r="H145" s="76"/>
      <c r="I145" s="204" t="s">
        <v>151</v>
      </c>
      <c r="J145" s="130"/>
      <c r="K145" s="418">
        <f>'Investor ANTRAGSBOGEN'!P145</f>
        <v>0</v>
      </c>
      <c r="L145" s="419"/>
      <c r="M145" s="419"/>
      <c r="N145" s="420"/>
      <c r="O145" s="50"/>
      <c r="P145" s="339"/>
      <c r="Q145" s="340"/>
      <c r="R145" s="340"/>
      <c r="S145" s="341"/>
      <c r="T145" s="198"/>
      <c r="V145" s="118"/>
      <c r="W145" s="176">
        <f>IF(K145="",1,0)</f>
        <v>0</v>
      </c>
      <c r="X145" s="176">
        <f>IF(P145="",1,0)</f>
        <v>1</v>
      </c>
      <c r="Y145" s="117"/>
    </row>
    <row r="146" spans="1:30" ht="5.25" customHeight="1" x14ac:dyDescent="0.25">
      <c r="A146" s="139"/>
      <c r="B146" s="130"/>
      <c r="C146" s="130"/>
      <c r="D146" s="130"/>
      <c r="E146" s="130"/>
      <c r="F146" s="130"/>
      <c r="G146" s="130"/>
      <c r="H146" s="76"/>
      <c r="I146" s="130"/>
      <c r="J146" s="130"/>
      <c r="K146" s="228"/>
      <c r="L146" s="228"/>
      <c r="M146" s="228"/>
      <c r="N146" s="228"/>
      <c r="O146" s="50"/>
      <c r="P146" s="130"/>
      <c r="Q146" s="130"/>
      <c r="R146" s="130"/>
      <c r="S146" s="50"/>
      <c r="T146" s="198"/>
      <c r="V146" s="118"/>
      <c r="W146" s="118"/>
      <c r="X146" s="117"/>
      <c r="Y146" s="117"/>
    </row>
    <row r="147" spans="1:30" ht="14.25" customHeight="1" x14ac:dyDescent="0.25">
      <c r="A147" s="359" t="s">
        <v>124</v>
      </c>
      <c r="B147" s="406" t="s">
        <v>160</v>
      </c>
      <c r="C147" s="311"/>
      <c r="D147" s="311"/>
      <c r="E147" s="311"/>
      <c r="F147" s="311"/>
      <c r="G147" s="311"/>
      <c r="H147" s="76"/>
      <c r="I147" s="130"/>
      <c r="J147" s="130"/>
      <c r="K147" s="228"/>
      <c r="L147" s="228"/>
      <c r="M147" s="228"/>
      <c r="N147" s="228"/>
      <c r="O147" s="50"/>
      <c r="P147" s="130"/>
      <c r="Q147" s="130"/>
      <c r="R147" s="130"/>
      <c r="S147" s="50"/>
      <c r="T147" s="198"/>
      <c r="V147" s="118"/>
      <c r="W147" s="118"/>
      <c r="X147" s="117"/>
      <c r="Y147" s="117"/>
    </row>
    <row r="148" spans="1:30" ht="15" customHeight="1" x14ac:dyDescent="0.25">
      <c r="A148" s="360"/>
      <c r="B148" s="406"/>
      <c r="C148" s="311"/>
      <c r="D148" s="311"/>
      <c r="E148" s="311"/>
      <c r="F148" s="311"/>
      <c r="G148" s="311"/>
      <c r="H148" s="76"/>
      <c r="I148" s="204" t="s">
        <v>13</v>
      </c>
      <c r="J148" s="130"/>
      <c r="K148" s="421">
        <f>'Investor ANTRAGSBOGEN'!P148</f>
        <v>0</v>
      </c>
      <c r="L148" s="422"/>
      <c r="M148" s="422"/>
      <c r="N148" s="423"/>
      <c r="O148" s="50"/>
      <c r="P148" s="319"/>
      <c r="Q148" s="320"/>
      <c r="R148" s="320"/>
      <c r="S148" s="321"/>
      <c r="T148" s="198"/>
      <c r="V148" s="118"/>
      <c r="W148" s="176">
        <f>IF(K148="",1,0)</f>
        <v>0</v>
      </c>
      <c r="X148" s="176">
        <f>IF(P148="",1,0)</f>
        <v>1</v>
      </c>
      <c r="Y148" s="117"/>
    </row>
    <row r="149" spans="1:30" ht="6" customHeight="1" x14ac:dyDescent="0.25">
      <c r="A149" s="139"/>
      <c r="B149" s="130"/>
      <c r="C149" s="130"/>
      <c r="D149" s="130"/>
      <c r="E149" s="130"/>
      <c r="F149" s="130"/>
      <c r="G149" s="130"/>
      <c r="H149" s="76"/>
      <c r="I149" s="130"/>
      <c r="J149" s="130"/>
      <c r="K149" s="228"/>
      <c r="L149" s="228"/>
      <c r="M149" s="228"/>
      <c r="N149" s="228"/>
      <c r="O149" s="50"/>
      <c r="P149" s="130"/>
      <c r="Q149" s="130"/>
      <c r="R149" s="130"/>
      <c r="S149" s="50"/>
      <c r="T149" s="198"/>
      <c r="V149" s="118"/>
      <c r="W149" s="118"/>
      <c r="X149" s="117"/>
      <c r="Y149" s="117"/>
    </row>
    <row r="150" spans="1:30" ht="15" customHeight="1" x14ac:dyDescent="0.25">
      <c r="A150" s="359" t="s">
        <v>125</v>
      </c>
      <c r="B150" s="347" t="s">
        <v>177</v>
      </c>
      <c r="C150" s="347"/>
      <c r="D150" s="347"/>
      <c r="E150" s="347"/>
      <c r="F150" s="347"/>
      <c r="G150" s="130"/>
      <c r="H150" s="76"/>
      <c r="I150" s="130"/>
      <c r="J150" s="130"/>
      <c r="K150" s="228"/>
      <c r="L150" s="228"/>
      <c r="M150" s="228"/>
      <c r="N150" s="228"/>
      <c r="O150" s="50"/>
      <c r="P150" s="130"/>
      <c r="Q150" s="130"/>
      <c r="R150" s="130"/>
      <c r="S150" s="50"/>
      <c r="T150" s="198"/>
      <c r="V150" s="118"/>
      <c r="W150" s="118"/>
      <c r="X150" s="117"/>
      <c r="Y150" s="117"/>
    </row>
    <row r="151" spans="1:30" x14ac:dyDescent="0.25">
      <c r="A151" s="360"/>
      <c r="B151" s="347"/>
      <c r="C151" s="347"/>
      <c r="D151" s="347"/>
      <c r="E151" s="347"/>
      <c r="F151" s="347"/>
      <c r="G151" s="130"/>
      <c r="H151" s="76"/>
      <c r="I151" s="204" t="s">
        <v>13</v>
      </c>
      <c r="J151" s="130"/>
      <c r="K151" s="421">
        <f>'Investor ANTRAGSBOGEN'!P151</f>
        <v>0</v>
      </c>
      <c r="L151" s="422"/>
      <c r="M151" s="422"/>
      <c r="N151" s="423"/>
      <c r="O151" s="50"/>
      <c r="P151" s="319"/>
      <c r="Q151" s="320"/>
      <c r="R151" s="320"/>
      <c r="S151" s="321"/>
      <c r="T151" s="198"/>
      <c r="V151" s="118"/>
      <c r="W151" s="176">
        <f>IF(K151="",1,0)</f>
        <v>0</v>
      </c>
      <c r="X151" s="176">
        <f>IF(P151="",1,0)</f>
        <v>1</v>
      </c>
      <c r="Y151" s="117"/>
    </row>
    <row r="152" spans="1:30" ht="8.25" customHeight="1" x14ac:dyDescent="0.25">
      <c r="A152" s="139"/>
      <c r="B152" s="130"/>
      <c r="C152" s="130"/>
      <c r="D152" s="130"/>
      <c r="E152" s="130"/>
      <c r="F152" s="130"/>
      <c r="G152" s="130"/>
      <c r="H152" s="76"/>
      <c r="I152" s="130"/>
      <c r="J152" s="130"/>
      <c r="K152" s="228"/>
      <c r="L152" s="228"/>
      <c r="M152" s="228"/>
      <c r="N152" s="228"/>
      <c r="O152" s="50"/>
      <c r="P152" s="130"/>
      <c r="Q152" s="130"/>
      <c r="R152" s="130"/>
      <c r="S152" s="50"/>
      <c r="T152" s="198"/>
      <c r="V152" s="118"/>
      <c r="W152" s="118"/>
      <c r="X152" s="117"/>
      <c r="Y152" s="117"/>
    </row>
    <row r="153" spans="1:30" ht="15" customHeight="1" x14ac:dyDescent="0.25">
      <c r="A153" s="214" t="s">
        <v>129</v>
      </c>
      <c r="B153" s="401" t="s">
        <v>131</v>
      </c>
      <c r="C153" s="347"/>
      <c r="D153" s="347"/>
      <c r="E153" s="347"/>
      <c r="F153" s="347"/>
      <c r="G153" s="347"/>
      <c r="H153" s="76"/>
      <c r="I153" s="204" t="s">
        <v>12</v>
      </c>
      <c r="J153" s="130"/>
      <c r="K153" s="418">
        <f>'Investor ANTRAGSBOGEN'!P153</f>
        <v>0</v>
      </c>
      <c r="L153" s="419"/>
      <c r="M153" s="419"/>
      <c r="N153" s="420"/>
      <c r="O153" s="50"/>
      <c r="P153" s="339"/>
      <c r="Q153" s="340"/>
      <c r="R153" s="340"/>
      <c r="S153" s="341"/>
      <c r="T153" s="198"/>
      <c r="V153" s="118"/>
      <c r="W153" s="176">
        <f>IF(K153="",1,0)</f>
        <v>0</v>
      </c>
      <c r="X153" s="176">
        <f>IF(P153="",1,0)</f>
        <v>1</v>
      </c>
      <c r="Y153" s="117"/>
    </row>
    <row r="154" spans="1:30" ht="15.75" thickBot="1" x14ac:dyDescent="0.3">
      <c r="A154" s="215"/>
      <c r="B154" s="216"/>
      <c r="C154" s="216"/>
      <c r="D154" s="216"/>
      <c r="E154" s="216"/>
      <c r="F154" s="216"/>
      <c r="G154" s="216"/>
      <c r="H154" s="217"/>
      <c r="I154" s="216"/>
      <c r="J154" s="216"/>
      <c r="K154" s="216"/>
      <c r="L154" s="216"/>
      <c r="M154" s="216"/>
      <c r="N154" s="216"/>
      <c r="O154" s="216"/>
      <c r="P154" s="216"/>
      <c r="Q154" s="216"/>
      <c r="R154" s="216"/>
      <c r="S154" s="216"/>
      <c r="T154" s="218"/>
      <c r="V154" s="118"/>
      <c r="W154" s="117"/>
      <c r="X154" s="117"/>
      <c r="Y154" s="117"/>
      <c r="Z154" s="140"/>
      <c r="AA154" s="140"/>
      <c r="AB154" s="140"/>
      <c r="AC154" s="140"/>
      <c r="AD154" s="140"/>
    </row>
    <row r="155" spans="1:30" ht="15.75" thickTop="1" x14ac:dyDescent="0.25">
      <c r="A155" s="139"/>
      <c r="B155" s="50"/>
      <c r="C155" s="50"/>
      <c r="D155" s="50"/>
      <c r="E155" s="50"/>
      <c r="F155" s="50"/>
      <c r="G155" s="50"/>
      <c r="H155" s="76"/>
      <c r="I155" s="50"/>
      <c r="J155" s="50"/>
      <c r="K155" s="50"/>
      <c r="L155" s="50"/>
      <c r="M155" s="50"/>
      <c r="N155" s="50"/>
      <c r="O155" s="50"/>
      <c r="P155" s="50"/>
      <c r="Q155" s="50"/>
      <c r="R155" s="50"/>
      <c r="S155" s="50"/>
      <c r="T155" s="141"/>
      <c r="V155" s="118"/>
      <c r="W155" s="117"/>
      <c r="X155" s="117"/>
      <c r="Y155" s="117"/>
      <c r="Z155" s="140"/>
      <c r="AA155" s="140"/>
      <c r="AB155" s="140"/>
      <c r="AC155" s="140"/>
      <c r="AD155" s="140"/>
    </row>
    <row r="156" spans="1:30" ht="13.5" customHeight="1" x14ac:dyDescent="0.25">
      <c r="A156" s="197"/>
      <c r="B156" s="219" t="s">
        <v>95</v>
      </c>
      <c r="C156" s="136"/>
      <c r="D156" s="136"/>
      <c r="E156" s="136"/>
      <c r="F156" s="136"/>
      <c r="G156" s="136"/>
      <c r="H156" s="137"/>
      <c r="I156" s="136"/>
      <c r="J156" s="136"/>
      <c r="K156" s="136"/>
      <c r="L156" s="136"/>
      <c r="M156" s="136"/>
      <c r="N156" s="136"/>
      <c r="O156" s="136"/>
      <c r="P156" s="136"/>
      <c r="Q156" s="136"/>
      <c r="R156" s="136"/>
      <c r="S156" s="136"/>
      <c r="T156" s="138"/>
      <c r="V156" s="118"/>
      <c r="W156" s="117"/>
      <c r="X156" s="117"/>
      <c r="Y156" s="117"/>
      <c r="Z156" s="140"/>
      <c r="AA156" s="140"/>
      <c r="AB156" s="140"/>
      <c r="AC156" s="140"/>
      <c r="AD156" s="140"/>
    </row>
    <row r="157" spans="1:30" x14ac:dyDescent="0.25">
      <c r="A157" s="139"/>
      <c r="B157" s="50"/>
      <c r="C157" s="50"/>
      <c r="D157" s="50"/>
      <c r="E157" s="50"/>
      <c r="F157" s="50"/>
      <c r="G157" s="50"/>
      <c r="H157" s="76"/>
      <c r="I157" s="50"/>
      <c r="J157" s="50"/>
      <c r="K157" s="50"/>
      <c r="L157" s="50"/>
      <c r="M157" s="50"/>
      <c r="N157" s="50"/>
      <c r="O157" s="50"/>
      <c r="P157" s="50"/>
      <c r="Q157" s="50"/>
      <c r="R157" s="50"/>
      <c r="S157" s="50"/>
      <c r="T157" s="141"/>
      <c r="V157" s="118"/>
      <c r="W157" s="117"/>
      <c r="X157" s="117"/>
      <c r="Y157" s="117"/>
      <c r="Z157" s="140"/>
      <c r="AA157" s="140"/>
      <c r="AB157" s="140"/>
      <c r="AC157" s="140"/>
      <c r="AD157" s="140"/>
    </row>
    <row r="158" spans="1:30" ht="17.25" x14ac:dyDescent="0.3">
      <c r="A158" s="139"/>
      <c r="B158" s="220" t="s">
        <v>93</v>
      </c>
      <c r="C158" s="50"/>
      <c r="D158" s="50"/>
      <c r="E158" s="50"/>
      <c r="F158" s="50"/>
      <c r="G158" s="50"/>
      <c r="H158" s="76"/>
      <c r="I158" s="50"/>
      <c r="J158" s="50"/>
      <c r="K158" s="50"/>
      <c r="L158" s="50"/>
      <c r="M158" s="50"/>
      <c r="N158" s="50"/>
      <c r="O158" s="50"/>
      <c r="P158" s="50"/>
      <c r="Q158" s="50"/>
      <c r="R158" s="50"/>
      <c r="S158" s="50"/>
      <c r="T158" s="141"/>
      <c r="V158" s="118"/>
      <c r="W158" s="117"/>
      <c r="X158" s="117"/>
      <c r="Y158" s="117"/>
      <c r="Z158" s="140"/>
      <c r="AA158" s="140"/>
      <c r="AB158" s="140"/>
      <c r="AC158" s="140"/>
      <c r="AD158" s="140"/>
    </row>
    <row r="159" spans="1:30" x14ac:dyDescent="0.25">
      <c r="A159" s="139"/>
      <c r="B159" s="50"/>
      <c r="C159" s="50"/>
      <c r="D159" s="50"/>
      <c r="E159" s="50"/>
      <c r="F159" s="50"/>
      <c r="G159" s="50"/>
      <c r="H159" s="76"/>
      <c r="I159" s="50"/>
      <c r="J159" s="50"/>
      <c r="K159" s="50"/>
      <c r="L159" s="50"/>
      <c r="M159" s="50"/>
      <c r="N159" s="50"/>
      <c r="O159" s="50"/>
      <c r="P159" s="50"/>
      <c r="Q159" s="50"/>
      <c r="R159" s="50"/>
      <c r="S159" s="50"/>
      <c r="T159" s="141"/>
      <c r="V159" s="118"/>
      <c r="W159" s="117"/>
      <c r="X159" s="117"/>
      <c r="Y159" s="117"/>
      <c r="Z159" s="140"/>
      <c r="AA159" s="140"/>
      <c r="AB159" s="140"/>
      <c r="AC159" s="140"/>
      <c r="AD159" s="140"/>
    </row>
    <row r="160" spans="1:30" x14ac:dyDescent="0.25">
      <c r="A160" s="139"/>
      <c r="B160" s="50"/>
      <c r="C160" s="50"/>
      <c r="D160" s="50"/>
      <c r="E160" s="50"/>
      <c r="F160" s="50"/>
      <c r="G160" s="50"/>
      <c r="H160" s="76"/>
      <c r="I160" s="50"/>
      <c r="J160" s="50"/>
      <c r="K160" s="50"/>
      <c r="L160" s="50"/>
      <c r="M160" s="50"/>
      <c r="N160" s="50"/>
      <c r="O160" s="50"/>
      <c r="P160" s="50"/>
      <c r="Q160" s="50"/>
      <c r="R160" s="50"/>
      <c r="S160" s="50"/>
      <c r="T160" s="141"/>
      <c r="V160" s="118"/>
      <c r="W160" s="117"/>
      <c r="X160" s="117"/>
      <c r="Y160" s="117"/>
      <c r="Z160" s="140"/>
      <c r="AA160" s="140"/>
      <c r="AB160" s="140"/>
      <c r="AC160" s="140"/>
      <c r="AD160" s="140"/>
    </row>
    <row r="161" spans="1:30" x14ac:dyDescent="0.25">
      <c r="A161" s="139"/>
      <c r="B161" s="178"/>
      <c r="C161" s="178"/>
      <c r="D161" s="178"/>
      <c r="E161" s="178"/>
      <c r="F161" s="178"/>
      <c r="G161" s="50"/>
      <c r="H161" s="76"/>
      <c r="I161" s="178"/>
      <c r="J161" s="178"/>
      <c r="K161" s="178"/>
      <c r="L161" s="178"/>
      <c r="M161" s="178"/>
      <c r="N161" s="178"/>
      <c r="O161" s="178"/>
      <c r="P161" s="178"/>
      <c r="Q161" s="178"/>
      <c r="R161" s="178"/>
      <c r="S161" s="50"/>
      <c r="T161" s="141"/>
      <c r="V161" s="118"/>
      <c r="W161" s="117"/>
      <c r="X161" s="117"/>
      <c r="Y161" s="117"/>
      <c r="Z161" s="140"/>
      <c r="AA161" s="140"/>
      <c r="AB161" s="140"/>
      <c r="AC161" s="140"/>
      <c r="AD161" s="140"/>
    </row>
    <row r="162" spans="1:30" x14ac:dyDescent="0.25">
      <c r="A162" s="139"/>
      <c r="B162" s="50" t="s">
        <v>94</v>
      </c>
      <c r="C162" s="50"/>
      <c r="D162" s="50"/>
      <c r="E162" s="50"/>
      <c r="F162" s="50"/>
      <c r="G162" s="50"/>
      <c r="H162" s="76"/>
      <c r="I162" s="50" t="s">
        <v>232</v>
      </c>
      <c r="J162" s="50"/>
      <c r="K162" s="50"/>
      <c r="L162" s="50"/>
      <c r="M162" s="50"/>
      <c r="N162" s="50"/>
      <c r="O162" s="50"/>
      <c r="P162" s="50"/>
      <c r="Q162" s="50"/>
      <c r="R162" s="50"/>
      <c r="S162" s="50"/>
      <c r="T162" s="141"/>
      <c r="V162" s="118"/>
      <c r="W162" s="117"/>
      <c r="X162" s="117"/>
      <c r="Y162" s="117"/>
      <c r="Z162" s="140"/>
      <c r="AA162" s="140"/>
      <c r="AB162" s="140"/>
      <c r="AC162" s="140"/>
      <c r="AD162" s="140"/>
    </row>
    <row r="163" spans="1:30" ht="15.75" thickBot="1" x14ac:dyDescent="0.3">
      <c r="A163" s="221"/>
      <c r="B163" s="222"/>
      <c r="C163" s="222"/>
      <c r="D163" s="222"/>
      <c r="E163" s="222"/>
      <c r="F163" s="222"/>
      <c r="G163" s="222"/>
      <c r="H163" s="223"/>
      <c r="I163" s="222"/>
      <c r="J163" s="222"/>
      <c r="K163" s="222"/>
      <c r="L163" s="222"/>
      <c r="M163" s="222"/>
      <c r="N163" s="222"/>
      <c r="O163" s="222"/>
      <c r="P163" s="222"/>
      <c r="Q163" s="222"/>
      <c r="R163" s="222"/>
      <c r="S163" s="222"/>
      <c r="T163" s="158"/>
      <c r="V163" s="118"/>
      <c r="W163" s="117"/>
      <c r="X163" s="117"/>
      <c r="Y163" s="117"/>
      <c r="Z163" s="140"/>
      <c r="AA163" s="140"/>
      <c r="AB163" s="140"/>
      <c r="AC163" s="140"/>
      <c r="AD163" s="140"/>
    </row>
    <row r="164" spans="1:30" x14ac:dyDescent="0.25">
      <c r="Z164" s="140"/>
      <c r="AA164" s="140"/>
      <c r="AB164" s="140"/>
      <c r="AC164" s="140"/>
      <c r="AD164" s="140"/>
    </row>
    <row r="165" spans="1:30" x14ac:dyDescent="0.25">
      <c r="Z165" s="140"/>
      <c r="AA165" s="140"/>
      <c r="AB165" s="140"/>
      <c r="AC165" s="140"/>
      <c r="AD165" s="140"/>
    </row>
    <row r="166" spans="1:30" x14ac:dyDescent="0.25">
      <c r="Z166" s="140"/>
      <c r="AA166" s="140"/>
      <c r="AB166" s="140"/>
      <c r="AC166" s="140"/>
      <c r="AD166" s="140"/>
    </row>
    <row r="167" spans="1:30" x14ac:dyDescent="0.25">
      <c r="A167" s="116"/>
      <c r="H167" s="116"/>
      <c r="V167" s="116"/>
      <c r="Z167" s="140"/>
      <c r="AA167" s="140"/>
      <c r="AB167" s="140"/>
      <c r="AC167" s="140"/>
      <c r="AD167" s="140"/>
    </row>
    <row r="168" spans="1:30" x14ac:dyDescent="0.25">
      <c r="A168" s="116"/>
      <c r="H168" s="116"/>
      <c r="V168" s="116"/>
      <c r="Z168" s="140"/>
      <c r="AA168" s="140"/>
      <c r="AB168" s="140"/>
      <c r="AC168" s="140"/>
      <c r="AD168" s="140"/>
    </row>
    <row r="169" spans="1:30" x14ac:dyDescent="0.25">
      <c r="A169" s="116"/>
      <c r="H169" s="116"/>
      <c r="V169" s="116"/>
      <c r="Z169" s="140"/>
      <c r="AA169" s="140"/>
      <c r="AB169" s="140"/>
      <c r="AC169" s="140"/>
      <c r="AD169" s="140"/>
    </row>
    <row r="170" spans="1:30" x14ac:dyDescent="0.25">
      <c r="A170" s="116"/>
      <c r="H170" s="116"/>
      <c r="V170" s="116"/>
      <c r="Z170" s="140"/>
      <c r="AA170" s="140"/>
      <c r="AB170" s="140"/>
      <c r="AC170" s="140"/>
      <c r="AD170" s="140"/>
    </row>
    <row r="171" spans="1:30" x14ac:dyDescent="0.25">
      <c r="A171" s="116"/>
      <c r="H171" s="116"/>
      <c r="V171" s="116"/>
      <c r="Z171" s="140"/>
      <c r="AA171" s="140"/>
      <c r="AB171" s="140"/>
      <c r="AC171" s="140"/>
      <c r="AD171" s="140"/>
    </row>
    <row r="172" spans="1:30" x14ac:dyDescent="0.25">
      <c r="A172" s="116"/>
      <c r="H172" s="116"/>
      <c r="V172" s="116"/>
      <c r="Z172" s="140"/>
      <c r="AA172" s="140"/>
      <c r="AB172" s="140"/>
      <c r="AC172" s="140"/>
      <c r="AD172" s="140"/>
    </row>
    <row r="173" spans="1:30" x14ac:dyDescent="0.25">
      <c r="A173" s="116"/>
      <c r="H173" s="116"/>
      <c r="V173" s="116"/>
      <c r="Z173" s="140"/>
      <c r="AA173" s="140"/>
      <c r="AB173" s="140"/>
      <c r="AC173" s="140"/>
      <c r="AD173" s="140"/>
    </row>
    <row r="174" spans="1:30" x14ac:dyDescent="0.25">
      <c r="A174" s="116"/>
      <c r="H174" s="116"/>
      <c r="V174" s="116"/>
      <c r="Z174" s="140"/>
      <c r="AA174" s="140"/>
      <c r="AB174" s="140"/>
      <c r="AC174" s="140"/>
      <c r="AD174" s="140"/>
    </row>
    <row r="175" spans="1:30" x14ac:dyDescent="0.25">
      <c r="A175" s="116"/>
      <c r="H175" s="116"/>
      <c r="V175" s="116"/>
      <c r="Z175" s="140"/>
      <c r="AA175" s="140"/>
      <c r="AB175" s="140"/>
      <c r="AC175" s="140"/>
      <c r="AD175" s="140"/>
    </row>
    <row r="176" spans="1:30" x14ac:dyDescent="0.25">
      <c r="A176" s="116"/>
      <c r="H176" s="116"/>
      <c r="V176" s="116"/>
      <c r="Z176" s="140"/>
      <c r="AA176" s="140"/>
      <c r="AB176" s="140"/>
      <c r="AC176" s="140"/>
      <c r="AD176" s="140"/>
    </row>
    <row r="177" spans="1:30" x14ac:dyDescent="0.25">
      <c r="A177" s="116"/>
      <c r="H177" s="116"/>
      <c r="V177" s="116"/>
      <c r="Z177" s="140"/>
      <c r="AA177" s="140"/>
      <c r="AB177" s="140"/>
      <c r="AC177" s="140"/>
      <c r="AD177" s="140"/>
    </row>
    <row r="178" spans="1:30" x14ac:dyDescent="0.25">
      <c r="A178" s="116"/>
      <c r="H178" s="116"/>
      <c r="V178" s="116"/>
      <c r="Z178" s="140"/>
      <c r="AA178" s="140"/>
      <c r="AB178" s="140"/>
      <c r="AC178" s="140"/>
      <c r="AD178" s="140"/>
    </row>
    <row r="179" spans="1:30" x14ac:dyDescent="0.25">
      <c r="A179" s="116"/>
      <c r="H179" s="116"/>
      <c r="V179" s="116"/>
      <c r="Z179" s="140"/>
      <c r="AA179" s="140"/>
      <c r="AB179" s="140"/>
      <c r="AC179" s="140"/>
      <c r="AD179" s="140"/>
    </row>
    <row r="180" spans="1:30" x14ac:dyDescent="0.25">
      <c r="A180" s="116"/>
      <c r="H180" s="116"/>
      <c r="V180" s="116"/>
      <c r="Z180" s="140"/>
      <c r="AA180" s="140"/>
      <c r="AB180" s="140"/>
      <c r="AC180" s="140"/>
      <c r="AD180" s="140"/>
    </row>
    <row r="181" spans="1:30" x14ac:dyDescent="0.25">
      <c r="A181" s="116"/>
      <c r="H181" s="116"/>
      <c r="V181" s="116"/>
      <c r="Z181" s="140"/>
      <c r="AA181" s="140"/>
      <c r="AB181" s="140"/>
      <c r="AC181" s="140"/>
      <c r="AD181" s="140"/>
    </row>
    <row r="182" spans="1:30" x14ac:dyDescent="0.25">
      <c r="A182" s="116"/>
      <c r="H182" s="116"/>
      <c r="V182" s="116"/>
      <c r="Z182" s="140"/>
      <c r="AA182" s="140"/>
      <c r="AB182" s="140"/>
      <c r="AC182" s="140"/>
      <c r="AD182" s="140"/>
    </row>
    <row r="183" spans="1:30" x14ac:dyDescent="0.25">
      <c r="A183" s="116"/>
      <c r="H183" s="116"/>
      <c r="V183" s="116"/>
      <c r="Z183" s="140"/>
      <c r="AA183" s="140"/>
      <c r="AB183" s="140"/>
      <c r="AC183" s="140"/>
      <c r="AD183" s="140"/>
    </row>
    <row r="184" spans="1:30" x14ac:dyDescent="0.25">
      <c r="A184" s="116"/>
      <c r="H184" s="116"/>
      <c r="V184" s="116"/>
      <c r="Z184" s="140"/>
      <c r="AA184" s="140"/>
      <c r="AB184" s="140"/>
      <c r="AC184" s="140"/>
      <c r="AD184" s="140"/>
    </row>
    <row r="185" spans="1:30" x14ac:dyDescent="0.25">
      <c r="A185" s="116"/>
      <c r="H185" s="116"/>
      <c r="V185" s="116"/>
      <c r="Z185" s="140"/>
      <c r="AA185" s="140"/>
      <c r="AB185" s="140"/>
      <c r="AC185" s="140"/>
      <c r="AD185" s="140"/>
    </row>
    <row r="186" spans="1:30" x14ac:dyDescent="0.25">
      <c r="A186" s="116"/>
      <c r="H186" s="116"/>
      <c r="V186" s="116"/>
      <c r="Z186" s="140"/>
      <c r="AA186" s="140"/>
      <c r="AB186" s="140"/>
      <c r="AC186" s="140"/>
      <c r="AD186" s="140"/>
    </row>
    <row r="187" spans="1:30" x14ac:dyDescent="0.25">
      <c r="A187" s="116"/>
      <c r="H187" s="116"/>
      <c r="V187" s="116"/>
      <c r="Z187" s="140"/>
      <c r="AA187" s="140"/>
      <c r="AB187" s="140"/>
      <c r="AC187" s="140"/>
      <c r="AD187" s="140"/>
    </row>
    <row r="188" spans="1:30" x14ac:dyDescent="0.25">
      <c r="A188" s="116"/>
      <c r="H188" s="116"/>
      <c r="V188" s="116"/>
      <c r="Z188" s="140"/>
      <c r="AA188" s="140"/>
      <c r="AB188" s="140"/>
      <c r="AC188" s="140"/>
      <c r="AD188" s="140"/>
    </row>
    <row r="189" spans="1:30" x14ac:dyDescent="0.25">
      <c r="A189" s="116"/>
      <c r="H189" s="116"/>
      <c r="V189" s="116"/>
      <c r="Z189" s="140"/>
      <c r="AA189" s="140"/>
      <c r="AB189" s="140"/>
      <c r="AC189" s="140"/>
      <c r="AD189" s="140"/>
    </row>
    <row r="190" spans="1:30" x14ac:dyDescent="0.25">
      <c r="A190" s="116"/>
      <c r="H190" s="116"/>
      <c r="V190" s="116"/>
      <c r="Z190" s="140"/>
      <c r="AA190" s="140"/>
      <c r="AB190" s="140"/>
      <c r="AC190" s="140"/>
      <c r="AD190" s="140"/>
    </row>
    <row r="191" spans="1:30" x14ac:dyDescent="0.25">
      <c r="A191" s="116"/>
      <c r="H191" s="116"/>
      <c r="V191" s="116"/>
      <c r="Z191" s="140"/>
      <c r="AA191" s="140"/>
      <c r="AB191" s="140"/>
      <c r="AC191" s="140"/>
      <c r="AD191" s="140"/>
    </row>
    <row r="192" spans="1:30" x14ac:dyDescent="0.25">
      <c r="A192" s="116"/>
      <c r="H192" s="116"/>
      <c r="V192" s="116"/>
      <c r="Z192" s="140"/>
      <c r="AA192" s="140"/>
      <c r="AB192" s="140"/>
      <c r="AC192" s="140"/>
      <c r="AD192" s="140"/>
    </row>
    <row r="193" spans="1:30" x14ac:dyDescent="0.25">
      <c r="A193" s="116"/>
      <c r="H193" s="116"/>
      <c r="V193" s="116"/>
      <c r="Z193" s="140"/>
      <c r="AA193" s="140"/>
      <c r="AB193" s="140"/>
      <c r="AC193" s="140"/>
      <c r="AD193" s="140"/>
    </row>
    <row r="194" spans="1:30" x14ac:dyDescent="0.25">
      <c r="A194" s="116"/>
      <c r="H194" s="116"/>
      <c r="V194" s="116"/>
      <c r="Z194" s="140"/>
      <c r="AA194" s="140"/>
      <c r="AB194" s="140"/>
      <c r="AC194" s="140"/>
      <c r="AD194" s="140"/>
    </row>
    <row r="195" spans="1:30" x14ac:dyDescent="0.25">
      <c r="A195" s="116"/>
      <c r="H195" s="116"/>
      <c r="V195" s="116"/>
      <c r="Z195" s="140"/>
      <c r="AA195" s="140"/>
      <c r="AB195" s="140"/>
      <c r="AC195" s="140"/>
      <c r="AD195" s="140"/>
    </row>
    <row r="196" spans="1:30" x14ac:dyDescent="0.25">
      <c r="A196" s="116"/>
      <c r="H196" s="116"/>
      <c r="V196" s="116"/>
    </row>
    <row r="197" spans="1:30" x14ac:dyDescent="0.25">
      <c r="A197" s="116"/>
      <c r="H197" s="116"/>
      <c r="V197" s="116"/>
    </row>
    <row r="198" spans="1:30" x14ac:dyDescent="0.25">
      <c r="A198" s="116"/>
      <c r="H198" s="116"/>
      <c r="V198" s="116"/>
    </row>
    <row r="199" spans="1:30" x14ac:dyDescent="0.25">
      <c r="A199" s="116"/>
      <c r="H199" s="116"/>
      <c r="V199" s="116"/>
    </row>
    <row r="200" spans="1:30" x14ac:dyDescent="0.25">
      <c r="A200" s="116"/>
      <c r="H200" s="116"/>
      <c r="V200" s="116"/>
    </row>
  </sheetData>
  <mergeCells count="159">
    <mergeCell ref="C32:D32"/>
    <mergeCell ref="B67:D67"/>
    <mergeCell ref="G37:L37"/>
    <mergeCell ref="K153:N153"/>
    <mergeCell ref="K107:N107"/>
    <mergeCell ref="K67:N67"/>
    <mergeCell ref="M37:R37"/>
    <mergeCell ref="P72:S72"/>
    <mergeCell ref="K98:N98"/>
    <mergeCell ref="B153:G153"/>
    <mergeCell ref="B122:G123"/>
    <mergeCell ref="B124:G125"/>
    <mergeCell ref="B126:G127"/>
    <mergeCell ref="B129:G129"/>
    <mergeCell ref="B130:G131"/>
    <mergeCell ref="B133:G133"/>
    <mergeCell ref="B98:G98"/>
    <mergeCell ref="B100:G100"/>
    <mergeCell ref="B102:G103"/>
    <mergeCell ref="B107:G107"/>
    <mergeCell ref="B108:G108"/>
    <mergeCell ref="B113:G113"/>
    <mergeCell ref="B137:G137"/>
    <mergeCell ref="P153:S153"/>
    <mergeCell ref="B4:S4"/>
    <mergeCell ref="F8:K8"/>
    <mergeCell ref="F10:M10"/>
    <mergeCell ref="K148:N148"/>
    <mergeCell ref="P148:S148"/>
    <mergeCell ref="A150:A151"/>
    <mergeCell ref="B150:F151"/>
    <mergeCell ref="K151:N151"/>
    <mergeCell ref="P151:S151"/>
    <mergeCell ref="B147:G148"/>
    <mergeCell ref="K141:N141"/>
    <mergeCell ref="P141:S141"/>
    <mergeCell ref="K143:N143"/>
    <mergeCell ref="P143:S143"/>
    <mergeCell ref="K145:N145"/>
    <mergeCell ref="P145:S145"/>
    <mergeCell ref="B145:G145"/>
    <mergeCell ref="K135:N135"/>
    <mergeCell ref="P135:S135"/>
    <mergeCell ref="K137:N137"/>
    <mergeCell ref="P137:S137"/>
    <mergeCell ref="B135:G135"/>
    <mergeCell ref="K109:N109"/>
    <mergeCell ref="P109:S109"/>
    <mergeCell ref="K113:N113"/>
    <mergeCell ref="P113:S113"/>
    <mergeCell ref="K114:N114"/>
    <mergeCell ref="P114:S114"/>
    <mergeCell ref="A130:A131"/>
    <mergeCell ref="K131:N131"/>
    <mergeCell ref="P131:S131"/>
    <mergeCell ref="A124:A125"/>
    <mergeCell ref="K125:N125"/>
    <mergeCell ref="P125:S125"/>
    <mergeCell ref="A126:A127"/>
    <mergeCell ref="K127:N127"/>
    <mergeCell ref="P127:S127"/>
    <mergeCell ref="P107:S107"/>
    <mergeCell ref="K108:N108"/>
    <mergeCell ref="P108:S108"/>
    <mergeCell ref="P100:S100"/>
    <mergeCell ref="A102:A103"/>
    <mergeCell ref="K103:N103"/>
    <mergeCell ref="P103:S103"/>
    <mergeCell ref="B105:K105"/>
    <mergeCell ref="K100:N100"/>
    <mergeCell ref="P67:S67"/>
    <mergeCell ref="D56:S56"/>
    <mergeCell ref="B58:H58"/>
    <mergeCell ref="B60:G60"/>
    <mergeCell ref="K60:N60"/>
    <mergeCell ref="P60:S60"/>
    <mergeCell ref="B62:D62"/>
    <mergeCell ref="K62:N62"/>
    <mergeCell ref="P62:S62"/>
    <mergeCell ref="A2:S2"/>
    <mergeCell ref="W2:X2"/>
    <mergeCell ref="B6:S6"/>
    <mergeCell ref="B13:S13"/>
    <mergeCell ref="B64:D64"/>
    <mergeCell ref="K64:N64"/>
    <mergeCell ref="P64:S64"/>
    <mergeCell ref="K65:N65"/>
    <mergeCell ref="P65:S65"/>
    <mergeCell ref="B50:F50"/>
    <mergeCell ref="B51:F51"/>
    <mergeCell ref="B52:F52"/>
    <mergeCell ref="B56:C56"/>
    <mergeCell ref="C15:H15"/>
    <mergeCell ref="C16:H16"/>
    <mergeCell ref="C17:H17"/>
    <mergeCell ref="B21:S21"/>
    <mergeCell ref="C23:S25"/>
    <mergeCell ref="J27:N27"/>
    <mergeCell ref="B29:R30"/>
    <mergeCell ref="B48:H48"/>
    <mergeCell ref="B35:F35"/>
    <mergeCell ref="J32:Q32"/>
    <mergeCell ref="B23:B24"/>
    <mergeCell ref="A147:A148"/>
    <mergeCell ref="K139:N139"/>
    <mergeCell ref="P139:S139"/>
    <mergeCell ref="K129:N129"/>
    <mergeCell ref="P129:S129"/>
    <mergeCell ref="A122:A123"/>
    <mergeCell ref="K123:N123"/>
    <mergeCell ref="P123:S123"/>
    <mergeCell ref="K115:N115"/>
    <mergeCell ref="P115:S115"/>
    <mergeCell ref="K119:N119"/>
    <mergeCell ref="P119:S119"/>
    <mergeCell ref="K121:N121"/>
    <mergeCell ref="P121:S121"/>
    <mergeCell ref="B117:G117"/>
    <mergeCell ref="B119:G119"/>
    <mergeCell ref="B121:G121"/>
    <mergeCell ref="K133:N133"/>
    <mergeCell ref="P133:S133"/>
    <mergeCell ref="P98:S98"/>
    <mergeCell ref="B94:G94"/>
    <mergeCell ref="B96:G96"/>
    <mergeCell ref="A84:A85"/>
    <mergeCell ref="B84:E84"/>
    <mergeCell ref="K84:N84"/>
    <mergeCell ref="K78:N78"/>
    <mergeCell ref="B74:K74"/>
    <mergeCell ref="B76:G76"/>
    <mergeCell ref="K76:N76"/>
    <mergeCell ref="P76:S76"/>
    <mergeCell ref="P84:S84"/>
    <mergeCell ref="B85:E85"/>
    <mergeCell ref="K85:N85"/>
    <mergeCell ref="P85:S85"/>
    <mergeCell ref="N87:O87"/>
    <mergeCell ref="B92:K92"/>
    <mergeCell ref="K94:N94"/>
    <mergeCell ref="P94:S94"/>
    <mergeCell ref="K96:N96"/>
    <mergeCell ref="P96:S96"/>
    <mergeCell ref="B68:C70"/>
    <mergeCell ref="K68:N68"/>
    <mergeCell ref="P68:S68"/>
    <mergeCell ref="P78:S78"/>
    <mergeCell ref="B80:E80"/>
    <mergeCell ref="K80:N80"/>
    <mergeCell ref="P80:S80"/>
    <mergeCell ref="B82:E82"/>
    <mergeCell ref="K82:N82"/>
    <mergeCell ref="P82:S82"/>
    <mergeCell ref="K69:N69"/>
    <mergeCell ref="P69:S69"/>
    <mergeCell ref="K70:N70"/>
    <mergeCell ref="P70:S70"/>
    <mergeCell ref="B71:F72"/>
    <mergeCell ref="K72:N72"/>
  </mergeCells>
  <conditionalFormatting sqref="W67">
    <cfRule type="colorScale" priority="111">
      <colorScale>
        <cfvo type="num" val="0"/>
        <cfvo type="num" val="1"/>
        <color rgb="FF00B050"/>
        <color rgb="FFFF0000"/>
      </colorScale>
    </cfRule>
    <cfRule type="colorScale" priority="112">
      <colorScale>
        <cfvo type="num" val="0"/>
        <cfvo type="num" val="0"/>
        <color rgb="FFFF0000"/>
        <color rgb="FF00B050"/>
      </colorScale>
    </cfRule>
  </conditionalFormatting>
  <conditionalFormatting sqref="W78:X78">
    <cfRule type="colorScale" priority="109">
      <colorScale>
        <cfvo type="num" val="0"/>
        <cfvo type="num" val="1"/>
        <color rgb="FF00B050"/>
        <color rgb="FFFF0000"/>
      </colorScale>
    </cfRule>
    <cfRule type="colorScale" priority="110">
      <colorScale>
        <cfvo type="num" val="0"/>
        <cfvo type="num" val="0"/>
        <color rgb="FFFF0000"/>
        <color rgb="FF00B050"/>
      </colorScale>
    </cfRule>
  </conditionalFormatting>
  <conditionalFormatting sqref="X87">
    <cfRule type="colorScale" priority="107">
      <colorScale>
        <cfvo type="num" val="0"/>
        <cfvo type="num" val="1"/>
        <color rgb="FF00B050"/>
        <color rgb="FFFF0000"/>
      </colorScale>
    </cfRule>
    <cfRule type="colorScale" priority="108">
      <colorScale>
        <cfvo type="num" val="0"/>
        <cfvo type="num" val="0"/>
        <color rgb="FFFF0000"/>
        <color rgb="FF00B050"/>
      </colorScale>
    </cfRule>
  </conditionalFormatting>
  <conditionalFormatting sqref="W82:X82">
    <cfRule type="colorScale" priority="105">
      <colorScale>
        <cfvo type="num" val="0"/>
        <cfvo type="num" val="1"/>
        <color rgb="FF00B050"/>
        <color rgb="FFFF0000"/>
      </colorScale>
    </cfRule>
    <cfRule type="colorScale" priority="106">
      <colorScale>
        <cfvo type="num" val="0"/>
        <cfvo type="num" val="0"/>
        <color rgb="FFFF0000"/>
        <color rgb="FF00B050"/>
      </colorScale>
    </cfRule>
  </conditionalFormatting>
  <conditionalFormatting sqref="W84:X84">
    <cfRule type="colorScale" priority="103">
      <colorScale>
        <cfvo type="num" val="0"/>
        <cfvo type="num" val="1"/>
        <color rgb="FF00B050"/>
        <color rgb="FFFF0000"/>
      </colorScale>
    </cfRule>
    <cfRule type="colorScale" priority="104">
      <colorScale>
        <cfvo type="num" val="0"/>
        <cfvo type="num" val="0"/>
        <color rgb="FFFF0000"/>
        <color rgb="FF00B050"/>
      </colorScale>
    </cfRule>
  </conditionalFormatting>
  <conditionalFormatting sqref="W85:X85">
    <cfRule type="colorScale" priority="101">
      <colorScale>
        <cfvo type="num" val="0"/>
        <cfvo type="num" val="1"/>
        <color rgb="FF00B050"/>
        <color rgb="FFFF0000"/>
      </colorScale>
    </cfRule>
    <cfRule type="colorScale" priority="102">
      <colorScale>
        <cfvo type="num" val="0"/>
        <cfvo type="num" val="0"/>
        <color rgb="FFFF0000"/>
        <color rgb="FF00B050"/>
      </colorScale>
    </cfRule>
  </conditionalFormatting>
  <conditionalFormatting sqref="W96:X96">
    <cfRule type="colorScale" priority="99">
      <colorScale>
        <cfvo type="num" val="0"/>
        <cfvo type="num" val="1"/>
        <color rgb="FF00B050"/>
        <color rgb="FFFF0000"/>
      </colorScale>
    </cfRule>
    <cfRule type="colorScale" priority="100">
      <colorScale>
        <cfvo type="num" val="0"/>
        <cfvo type="num" val="0"/>
        <color rgb="FFFF0000"/>
        <color rgb="FF00B050"/>
      </colorScale>
    </cfRule>
  </conditionalFormatting>
  <conditionalFormatting sqref="W98:X98">
    <cfRule type="colorScale" priority="97">
      <colorScale>
        <cfvo type="num" val="0"/>
        <cfvo type="num" val="1"/>
        <color rgb="FF00B050"/>
        <color rgb="FFFF0000"/>
      </colorScale>
    </cfRule>
    <cfRule type="colorScale" priority="98">
      <colorScale>
        <cfvo type="num" val="0"/>
        <cfvo type="num" val="0"/>
        <color rgb="FFFF0000"/>
        <color rgb="FF00B050"/>
      </colorScale>
    </cfRule>
  </conditionalFormatting>
  <conditionalFormatting sqref="W100:X100">
    <cfRule type="colorScale" priority="95">
      <colorScale>
        <cfvo type="num" val="0"/>
        <cfvo type="num" val="1"/>
        <color rgb="FF00B050"/>
        <color rgb="FFFF0000"/>
      </colorScale>
    </cfRule>
    <cfRule type="colorScale" priority="96">
      <colorScale>
        <cfvo type="num" val="0"/>
        <cfvo type="num" val="0"/>
        <color rgb="FFFF0000"/>
        <color rgb="FF00B050"/>
      </colorScale>
    </cfRule>
  </conditionalFormatting>
  <conditionalFormatting sqref="W103:X103">
    <cfRule type="colorScale" priority="93">
      <colorScale>
        <cfvo type="num" val="0"/>
        <cfvo type="num" val="1"/>
        <color rgb="FF00B050"/>
        <color rgb="FFFF0000"/>
      </colorScale>
    </cfRule>
    <cfRule type="colorScale" priority="94">
      <colorScale>
        <cfvo type="num" val="0"/>
        <cfvo type="num" val="0"/>
        <color rgb="FFFF0000"/>
        <color rgb="FF00B050"/>
      </colorScale>
    </cfRule>
  </conditionalFormatting>
  <conditionalFormatting sqref="W107:X107">
    <cfRule type="colorScale" priority="91">
      <colorScale>
        <cfvo type="num" val="0"/>
        <cfvo type="num" val="1"/>
        <color rgb="FF00B050"/>
        <color rgb="FFFF0000"/>
      </colorScale>
    </cfRule>
    <cfRule type="colorScale" priority="92">
      <colorScale>
        <cfvo type="num" val="0"/>
        <cfvo type="num" val="0"/>
        <color rgb="FFFF0000"/>
        <color rgb="FF00B050"/>
      </colorScale>
    </cfRule>
  </conditionalFormatting>
  <conditionalFormatting sqref="W108:X108">
    <cfRule type="colorScale" priority="89">
      <colorScale>
        <cfvo type="num" val="0"/>
        <cfvo type="num" val="1"/>
        <color rgb="FF00B050"/>
        <color rgb="FFFF0000"/>
      </colorScale>
    </cfRule>
    <cfRule type="colorScale" priority="90">
      <colorScale>
        <cfvo type="num" val="0"/>
        <cfvo type="num" val="0"/>
        <color rgb="FFFF0000"/>
        <color rgb="FF00B050"/>
      </colorScale>
    </cfRule>
  </conditionalFormatting>
  <conditionalFormatting sqref="W109:X109">
    <cfRule type="colorScale" priority="87">
      <colorScale>
        <cfvo type="num" val="0"/>
        <cfvo type="num" val="1"/>
        <color rgb="FF00B050"/>
        <color rgb="FFFF0000"/>
      </colorScale>
    </cfRule>
    <cfRule type="colorScale" priority="88">
      <colorScale>
        <cfvo type="num" val="0"/>
        <cfvo type="num" val="0"/>
        <color rgb="FFFF0000"/>
        <color rgb="FF00B050"/>
      </colorScale>
    </cfRule>
  </conditionalFormatting>
  <conditionalFormatting sqref="W113:X113">
    <cfRule type="colorScale" priority="85">
      <colorScale>
        <cfvo type="num" val="0"/>
        <cfvo type="num" val="1"/>
        <color rgb="FF00B050"/>
        <color rgb="FFFF0000"/>
      </colorScale>
    </cfRule>
    <cfRule type="colorScale" priority="86">
      <colorScale>
        <cfvo type="num" val="0"/>
        <cfvo type="num" val="0"/>
        <color rgb="FFFF0000"/>
        <color rgb="FF00B050"/>
      </colorScale>
    </cfRule>
  </conditionalFormatting>
  <conditionalFormatting sqref="W114:X114">
    <cfRule type="colorScale" priority="83">
      <colorScale>
        <cfvo type="num" val="0"/>
        <cfvo type="num" val="1"/>
        <color rgb="FF00B050"/>
        <color rgb="FFFF0000"/>
      </colorScale>
    </cfRule>
    <cfRule type="colorScale" priority="84">
      <colorScale>
        <cfvo type="num" val="0"/>
        <cfvo type="num" val="0"/>
        <color rgb="FFFF0000"/>
        <color rgb="FF00B050"/>
      </colorScale>
    </cfRule>
  </conditionalFormatting>
  <conditionalFormatting sqref="W115:X115">
    <cfRule type="colorScale" priority="81">
      <colorScale>
        <cfvo type="num" val="0"/>
        <cfvo type="num" val="1"/>
        <color rgb="FF00B050"/>
        <color rgb="FFFF0000"/>
      </colorScale>
    </cfRule>
    <cfRule type="colorScale" priority="82">
      <colorScale>
        <cfvo type="num" val="0"/>
        <cfvo type="num" val="0"/>
        <color rgb="FFFF0000"/>
        <color rgb="FF00B050"/>
      </colorScale>
    </cfRule>
  </conditionalFormatting>
  <conditionalFormatting sqref="W119:X119">
    <cfRule type="colorScale" priority="79">
      <colorScale>
        <cfvo type="num" val="0"/>
        <cfvo type="num" val="1"/>
        <color rgb="FF00B050"/>
        <color rgb="FFFF0000"/>
      </colorScale>
    </cfRule>
    <cfRule type="colorScale" priority="80">
      <colorScale>
        <cfvo type="num" val="0"/>
        <cfvo type="num" val="0"/>
        <color rgb="FFFF0000"/>
        <color rgb="FF00B050"/>
      </colorScale>
    </cfRule>
  </conditionalFormatting>
  <conditionalFormatting sqref="W121:X121">
    <cfRule type="colorScale" priority="77">
      <colorScale>
        <cfvo type="num" val="0"/>
        <cfvo type="num" val="1"/>
        <color rgb="FF00B050"/>
        <color rgb="FFFF0000"/>
      </colorScale>
    </cfRule>
    <cfRule type="colorScale" priority="78">
      <colorScale>
        <cfvo type="num" val="0"/>
        <cfvo type="num" val="0"/>
        <color rgb="FFFF0000"/>
        <color rgb="FF00B050"/>
      </colorScale>
    </cfRule>
  </conditionalFormatting>
  <conditionalFormatting sqref="W123:X123">
    <cfRule type="colorScale" priority="75">
      <colorScale>
        <cfvo type="num" val="0"/>
        <cfvo type="num" val="1"/>
        <color rgb="FF00B050"/>
        <color rgb="FFFF0000"/>
      </colorScale>
    </cfRule>
    <cfRule type="colorScale" priority="76">
      <colorScale>
        <cfvo type="num" val="0"/>
        <cfvo type="num" val="0"/>
        <color rgb="FFFF0000"/>
        <color rgb="FF00B050"/>
      </colorScale>
    </cfRule>
  </conditionalFormatting>
  <conditionalFormatting sqref="W125:X125">
    <cfRule type="colorScale" priority="73">
      <colorScale>
        <cfvo type="num" val="0"/>
        <cfvo type="num" val="1"/>
        <color rgb="FF00B050"/>
        <color rgb="FFFF0000"/>
      </colorScale>
    </cfRule>
    <cfRule type="colorScale" priority="74">
      <colorScale>
        <cfvo type="num" val="0"/>
        <cfvo type="num" val="0"/>
        <color rgb="FFFF0000"/>
        <color rgb="FF00B050"/>
      </colorScale>
    </cfRule>
  </conditionalFormatting>
  <conditionalFormatting sqref="W127:X127">
    <cfRule type="colorScale" priority="71">
      <colorScale>
        <cfvo type="num" val="0"/>
        <cfvo type="num" val="1"/>
        <color rgb="FF00B050"/>
        <color rgb="FFFF0000"/>
      </colorScale>
    </cfRule>
    <cfRule type="colorScale" priority="72">
      <colorScale>
        <cfvo type="num" val="0"/>
        <cfvo type="num" val="0"/>
        <color rgb="FFFF0000"/>
        <color rgb="FF00B050"/>
      </colorScale>
    </cfRule>
  </conditionalFormatting>
  <conditionalFormatting sqref="W133">
    <cfRule type="colorScale" priority="43">
      <colorScale>
        <cfvo type="num" val="0"/>
        <cfvo type="num" val="1"/>
        <color rgb="FF00B050"/>
        <color rgb="FFFF0000"/>
      </colorScale>
    </cfRule>
    <cfRule type="colorScale" priority="44">
      <colorScale>
        <cfvo type="num" val="0"/>
        <cfvo type="num" val="0"/>
        <color rgb="FFFF0000"/>
        <color rgb="FF00B050"/>
      </colorScale>
    </cfRule>
  </conditionalFormatting>
  <conditionalFormatting sqref="W131">
    <cfRule type="colorScale" priority="45">
      <colorScale>
        <cfvo type="num" val="0"/>
        <cfvo type="num" val="1"/>
        <color rgb="FF00B050"/>
        <color rgb="FFFF0000"/>
      </colorScale>
    </cfRule>
    <cfRule type="colorScale" priority="46">
      <colorScale>
        <cfvo type="num" val="0"/>
        <cfvo type="num" val="0"/>
        <color rgb="FFFF0000"/>
        <color rgb="FF00B050"/>
      </colorScale>
    </cfRule>
  </conditionalFormatting>
  <conditionalFormatting sqref="X15">
    <cfRule type="colorScale" priority="123">
      <colorScale>
        <cfvo type="num" val="0"/>
        <cfvo type="num" val="1"/>
        <color rgb="FF00B050"/>
        <color rgb="FFFF0000"/>
      </colorScale>
    </cfRule>
  </conditionalFormatting>
  <conditionalFormatting sqref="W46">
    <cfRule type="colorScale" priority="120">
      <colorScale>
        <cfvo type="num" val="0"/>
        <cfvo type="num" val="1"/>
        <color rgb="FF00B050"/>
        <color rgb="FFFF0000"/>
      </colorScale>
    </cfRule>
  </conditionalFormatting>
  <conditionalFormatting sqref="X46">
    <cfRule type="colorScale" priority="119">
      <colorScale>
        <cfvo type="num" val="0"/>
        <cfvo type="num" val="1"/>
        <color rgb="FF00B050"/>
        <color rgb="FFFF0000"/>
      </colorScale>
    </cfRule>
  </conditionalFormatting>
  <conditionalFormatting sqref="X20">
    <cfRule type="colorScale" priority="121">
      <colorScale>
        <cfvo type="num" val="0"/>
        <cfvo type="num" val="1"/>
        <color rgb="FF00B050"/>
        <color rgb="FFFF0000"/>
      </colorScale>
    </cfRule>
    <cfRule type="colorScale" priority="122">
      <colorScale>
        <cfvo type="num" val="0"/>
        <cfvo type="num" val="1"/>
        <color rgb="FFFF0000"/>
        <color rgb="FF00B050"/>
      </colorScale>
    </cfRule>
  </conditionalFormatting>
  <conditionalFormatting sqref="W62">
    <cfRule type="colorScale" priority="117">
      <colorScale>
        <cfvo type="num" val="0"/>
        <cfvo type="num" val="1"/>
        <color rgb="FF00B050"/>
        <color rgb="FFFF0000"/>
      </colorScale>
    </cfRule>
    <cfRule type="colorScale" priority="118">
      <colorScale>
        <cfvo type="num" val="0"/>
        <cfvo type="num" val="0"/>
        <color rgb="FFFF0000"/>
        <color rgb="FF00B050"/>
      </colorScale>
    </cfRule>
  </conditionalFormatting>
  <conditionalFormatting sqref="X62">
    <cfRule type="colorScale" priority="115">
      <colorScale>
        <cfvo type="num" val="0"/>
        <cfvo type="num" val="1"/>
        <color rgb="FFFF0000"/>
        <color rgb="FF00B050"/>
      </colorScale>
    </cfRule>
    <cfRule type="colorScale" priority="116">
      <colorScale>
        <cfvo type="num" val="0"/>
        <cfvo type="num" val="0"/>
        <color rgb="FFFF0000"/>
        <color rgb="FF00B050"/>
      </colorScale>
    </cfRule>
  </conditionalFormatting>
  <conditionalFormatting sqref="X67">
    <cfRule type="colorScale" priority="113">
      <colorScale>
        <cfvo type="num" val="0"/>
        <cfvo type="num" val="1"/>
        <color rgb="FFFF0000"/>
        <color rgb="FF00B050"/>
      </colorScale>
    </cfRule>
    <cfRule type="colorScale" priority="114">
      <colorScale>
        <cfvo type="num" val="0"/>
        <cfvo type="num" val="0"/>
        <color rgb="FFFF0000"/>
        <color rgb="FF00B050"/>
      </colorScale>
    </cfRule>
  </conditionalFormatting>
  <conditionalFormatting sqref="W135">
    <cfRule type="colorScale" priority="41">
      <colorScale>
        <cfvo type="num" val="0"/>
        <cfvo type="num" val="1"/>
        <color rgb="FF00B050"/>
        <color rgb="FFFF0000"/>
      </colorScale>
    </cfRule>
    <cfRule type="colorScale" priority="42">
      <colorScale>
        <cfvo type="num" val="0"/>
        <cfvo type="num" val="0"/>
        <color rgb="FFFF0000"/>
        <color rgb="FF00B050"/>
      </colorScale>
    </cfRule>
  </conditionalFormatting>
  <conditionalFormatting sqref="W137">
    <cfRule type="colorScale" priority="39">
      <colorScale>
        <cfvo type="num" val="0"/>
        <cfvo type="num" val="1"/>
        <color rgb="FF00B050"/>
        <color rgb="FFFF0000"/>
      </colorScale>
    </cfRule>
    <cfRule type="colorScale" priority="40">
      <colorScale>
        <cfvo type="num" val="0"/>
        <cfvo type="num" val="0"/>
        <color rgb="FFFF0000"/>
        <color rgb="FF00B050"/>
      </colorScale>
    </cfRule>
  </conditionalFormatting>
  <conditionalFormatting sqref="W139">
    <cfRule type="colorScale" priority="37">
      <colorScale>
        <cfvo type="num" val="0"/>
        <cfvo type="num" val="1"/>
        <color rgb="FF00B050"/>
        <color rgb="FFFF0000"/>
      </colorScale>
    </cfRule>
    <cfRule type="colorScale" priority="38">
      <colorScale>
        <cfvo type="num" val="0"/>
        <cfvo type="num" val="0"/>
        <color rgb="FFFF0000"/>
        <color rgb="FF00B050"/>
      </colorScale>
    </cfRule>
  </conditionalFormatting>
  <conditionalFormatting sqref="W141">
    <cfRule type="colorScale" priority="35">
      <colorScale>
        <cfvo type="num" val="0"/>
        <cfvo type="num" val="1"/>
        <color rgb="FF00B050"/>
        <color rgb="FFFF0000"/>
      </colorScale>
    </cfRule>
    <cfRule type="colorScale" priority="36">
      <colorScale>
        <cfvo type="num" val="0"/>
        <cfvo type="num" val="0"/>
        <color rgb="FFFF0000"/>
        <color rgb="FF00B050"/>
      </colorScale>
    </cfRule>
  </conditionalFormatting>
  <conditionalFormatting sqref="W143">
    <cfRule type="colorScale" priority="33">
      <colorScale>
        <cfvo type="num" val="0"/>
        <cfvo type="num" val="1"/>
        <color rgb="FF00B050"/>
        <color rgb="FFFF0000"/>
      </colorScale>
    </cfRule>
    <cfRule type="colorScale" priority="34">
      <colorScale>
        <cfvo type="num" val="0"/>
        <cfvo type="num" val="0"/>
        <color rgb="FFFF0000"/>
        <color rgb="FF00B050"/>
      </colorScale>
    </cfRule>
  </conditionalFormatting>
  <conditionalFormatting sqref="W145">
    <cfRule type="colorScale" priority="31">
      <colorScale>
        <cfvo type="num" val="0"/>
        <cfvo type="num" val="1"/>
        <color rgb="FF00B050"/>
        <color rgb="FFFF0000"/>
      </colorScale>
    </cfRule>
    <cfRule type="colorScale" priority="32">
      <colorScale>
        <cfvo type="num" val="0"/>
        <cfvo type="num" val="0"/>
        <color rgb="FFFF0000"/>
        <color rgb="FF00B050"/>
      </colorScale>
    </cfRule>
  </conditionalFormatting>
  <conditionalFormatting sqref="W148">
    <cfRule type="colorScale" priority="29">
      <colorScale>
        <cfvo type="num" val="0"/>
        <cfvo type="num" val="1"/>
        <color rgb="FF00B050"/>
        <color rgb="FFFF0000"/>
      </colorScale>
    </cfRule>
    <cfRule type="colorScale" priority="30">
      <colorScale>
        <cfvo type="num" val="0"/>
        <cfvo type="num" val="0"/>
        <color rgb="FFFF0000"/>
        <color rgb="FF00B050"/>
      </colorScale>
    </cfRule>
  </conditionalFormatting>
  <conditionalFormatting sqref="W151">
    <cfRule type="colorScale" priority="27">
      <colorScale>
        <cfvo type="num" val="0"/>
        <cfvo type="num" val="1"/>
        <color rgb="FF00B050"/>
        <color rgb="FFFF0000"/>
      </colorScale>
    </cfRule>
    <cfRule type="colorScale" priority="28">
      <colorScale>
        <cfvo type="num" val="0"/>
        <cfvo type="num" val="0"/>
        <color rgb="FFFF0000"/>
        <color rgb="FF00B050"/>
      </colorScale>
    </cfRule>
  </conditionalFormatting>
  <conditionalFormatting sqref="W153">
    <cfRule type="colorScale" priority="25">
      <colorScale>
        <cfvo type="num" val="0"/>
        <cfvo type="num" val="1"/>
        <color rgb="FF00B050"/>
        <color rgb="FFFF0000"/>
      </colorScale>
    </cfRule>
    <cfRule type="colorScale" priority="26">
      <colorScale>
        <cfvo type="num" val="0"/>
        <cfvo type="num" val="0"/>
        <color rgb="FFFF0000"/>
        <color rgb="FF00B050"/>
      </colorScale>
    </cfRule>
  </conditionalFormatting>
  <conditionalFormatting sqref="X131">
    <cfRule type="colorScale" priority="23">
      <colorScale>
        <cfvo type="num" val="0"/>
        <cfvo type="num" val="1"/>
        <color rgb="FF00B050"/>
        <color rgb="FFFF0000"/>
      </colorScale>
    </cfRule>
    <cfRule type="colorScale" priority="24">
      <colorScale>
        <cfvo type="num" val="0"/>
        <cfvo type="num" val="0"/>
        <color rgb="FFFF0000"/>
        <color rgb="FF00B050"/>
      </colorScale>
    </cfRule>
  </conditionalFormatting>
  <conditionalFormatting sqref="X133">
    <cfRule type="colorScale" priority="21">
      <colorScale>
        <cfvo type="num" val="0"/>
        <cfvo type="num" val="1"/>
        <color rgb="FF00B050"/>
        <color rgb="FFFF0000"/>
      </colorScale>
    </cfRule>
    <cfRule type="colorScale" priority="22">
      <colorScale>
        <cfvo type="num" val="0"/>
        <cfvo type="num" val="0"/>
        <color rgb="FFFF0000"/>
        <color rgb="FF00B050"/>
      </colorScale>
    </cfRule>
  </conditionalFormatting>
  <conditionalFormatting sqref="X135">
    <cfRule type="colorScale" priority="19">
      <colorScale>
        <cfvo type="num" val="0"/>
        <cfvo type="num" val="1"/>
        <color rgb="FF00B050"/>
        <color rgb="FFFF0000"/>
      </colorScale>
    </cfRule>
    <cfRule type="colorScale" priority="20">
      <colorScale>
        <cfvo type="num" val="0"/>
        <cfvo type="num" val="0"/>
        <color rgb="FFFF0000"/>
        <color rgb="FF00B050"/>
      </colorScale>
    </cfRule>
  </conditionalFormatting>
  <conditionalFormatting sqref="X137">
    <cfRule type="colorScale" priority="17">
      <colorScale>
        <cfvo type="num" val="0"/>
        <cfvo type="num" val="1"/>
        <color rgb="FF00B050"/>
        <color rgb="FFFF0000"/>
      </colorScale>
    </cfRule>
    <cfRule type="colorScale" priority="18">
      <colorScale>
        <cfvo type="num" val="0"/>
        <cfvo type="num" val="0"/>
        <color rgb="FFFF0000"/>
        <color rgb="FF00B050"/>
      </colorScale>
    </cfRule>
  </conditionalFormatting>
  <conditionalFormatting sqref="X139">
    <cfRule type="colorScale" priority="15">
      <colorScale>
        <cfvo type="num" val="0"/>
        <cfvo type="num" val="1"/>
        <color rgb="FF00B050"/>
        <color rgb="FFFF0000"/>
      </colorScale>
    </cfRule>
    <cfRule type="colorScale" priority="16">
      <colorScale>
        <cfvo type="num" val="0"/>
        <cfvo type="num" val="0"/>
        <color rgb="FFFF0000"/>
        <color rgb="FF00B050"/>
      </colorScale>
    </cfRule>
  </conditionalFormatting>
  <conditionalFormatting sqref="X141">
    <cfRule type="colorScale" priority="13">
      <colorScale>
        <cfvo type="num" val="0"/>
        <cfvo type="num" val="1"/>
        <color rgb="FF00B050"/>
        <color rgb="FFFF0000"/>
      </colorScale>
    </cfRule>
    <cfRule type="colorScale" priority="14">
      <colorScale>
        <cfvo type="num" val="0"/>
        <cfvo type="num" val="0"/>
        <color rgb="FFFF0000"/>
        <color rgb="FF00B050"/>
      </colorScale>
    </cfRule>
  </conditionalFormatting>
  <conditionalFormatting sqref="X143">
    <cfRule type="colorScale" priority="11">
      <colorScale>
        <cfvo type="num" val="0"/>
        <cfvo type="num" val="1"/>
        <color rgb="FF00B050"/>
        <color rgb="FFFF0000"/>
      </colorScale>
    </cfRule>
    <cfRule type="colorScale" priority="12">
      <colorScale>
        <cfvo type="num" val="0"/>
        <cfvo type="num" val="0"/>
        <color rgb="FFFF0000"/>
        <color rgb="FF00B050"/>
      </colorScale>
    </cfRule>
  </conditionalFormatting>
  <conditionalFormatting sqref="X145">
    <cfRule type="colorScale" priority="9">
      <colorScale>
        <cfvo type="num" val="0"/>
        <cfvo type="num" val="1"/>
        <color rgb="FF00B050"/>
        <color rgb="FFFF0000"/>
      </colorScale>
    </cfRule>
    <cfRule type="colorScale" priority="10">
      <colorScale>
        <cfvo type="num" val="0"/>
        <cfvo type="num" val="0"/>
        <color rgb="FFFF0000"/>
        <color rgb="FF00B050"/>
      </colorScale>
    </cfRule>
  </conditionalFormatting>
  <conditionalFormatting sqref="X148">
    <cfRule type="colorScale" priority="7">
      <colorScale>
        <cfvo type="num" val="0"/>
        <cfvo type="num" val="1"/>
        <color rgb="FF00B050"/>
        <color rgb="FFFF0000"/>
      </colorScale>
    </cfRule>
    <cfRule type="colorScale" priority="8">
      <colorScale>
        <cfvo type="num" val="0"/>
        <cfvo type="num" val="0"/>
        <color rgb="FFFF0000"/>
        <color rgb="FF00B050"/>
      </colorScale>
    </cfRule>
  </conditionalFormatting>
  <conditionalFormatting sqref="X151">
    <cfRule type="colorScale" priority="5">
      <colorScale>
        <cfvo type="num" val="0"/>
        <cfvo type="num" val="1"/>
        <color rgb="FF00B050"/>
        <color rgb="FFFF0000"/>
      </colorScale>
    </cfRule>
    <cfRule type="colorScale" priority="6">
      <colorScale>
        <cfvo type="num" val="0"/>
        <cfvo type="num" val="0"/>
        <color rgb="FFFF0000"/>
        <color rgb="FF00B050"/>
      </colorScale>
    </cfRule>
  </conditionalFormatting>
  <conditionalFormatting sqref="X153">
    <cfRule type="colorScale" priority="3">
      <colorScale>
        <cfvo type="num" val="0"/>
        <cfvo type="num" val="1"/>
        <color rgb="FF00B050"/>
        <color rgb="FFFF0000"/>
      </colorScale>
    </cfRule>
    <cfRule type="colorScale" priority="4">
      <colorScale>
        <cfvo type="num" val="0"/>
        <cfvo type="num" val="0"/>
        <color rgb="FFFF0000"/>
        <color rgb="FF00B050"/>
      </colorScale>
    </cfRule>
  </conditionalFormatting>
  <conditionalFormatting sqref="W129:X129">
    <cfRule type="colorScale" priority="1">
      <colorScale>
        <cfvo type="num" val="0"/>
        <cfvo type="num" val="1"/>
        <color rgb="FF00B050"/>
        <color rgb="FFFF0000"/>
      </colorScale>
    </cfRule>
    <cfRule type="colorScale" priority="2">
      <colorScale>
        <cfvo type="num" val="0"/>
        <cfvo type="num" val="0"/>
        <color rgb="FFFF0000"/>
        <color rgb="FF00B050"/>
      </colorScale>
    </cfRule>
  </conditionalFormatting>
  <dataValidations count="5">
    <dataValidation type="textLength" allowBlank="1" showInputMessage="1" showErrorMessage="1" sqref="J15:J17">
      <formula1>1</formula1>
      <formula2>1</formula2>
    </dataValidation>
    <dataValidation type="whole" allowBlank="1" showInputMessage="1" showErrorMessage="1" sqref="H49 P46 I46">
      <formula1>1</formula1>
      <formula2>100</formula2>
    </dataValidation>
    <dataValidation type="whole" allowBlank="1" showInputMessage="1" showErrorMessage="1" sqref="F8 F10">
      <formula1>0</formula1>
      <formula2>99999999999</formula2>
    </dataValidation>
    <dataValidation type="list" allowBlank="1" showInputMessage="1" showErrorMessage="1" sqref="J32:Q32">
      <formula1>$AE$5:$AE$8</formula1>
    </dataValidation>
    <dataValidation type="list" allowBlank="1" showInputMessage="1" showErrorMessage="1" sqref="N87 I54 C32">
      <formula1>$AC$5:$AC$6</formula1>
    </dataValidation>
  </dataValidations>
  <pageMargins left="0.70866141732283472" right="0.70866141732283472" top="0.78740157480314965" bottom="0.78740157480314965"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Erläuterungen</vt:lpstr>
      <vt:lpstr>Bewilligungsstelle VORBOGEN</vt:lpstr>
      <vt:lpstr>Investor ANTRAGSBOGEN</vt:lpstr>
      <vt:lpstr>Investor ABSCHLUSSBOGEN</vt:lpstr>
      <vt:lpstr>'Bewilligungsstelle VORBOGEN'!Druckbereich</vt:lpstr>
      <vt:lpstr>Erläuterungen!Druckbereich</vt:lpstr>
      <vt:lpstr>'Investor ABSCHLUSSBOGEN'!Druckbereich</vt:lpstr>
      <vt:lpstr>'Investor ANTRAGSBOGEN'!Druckbereich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Forstner</dc:creator>
  <cp:lastModifiedBy>VI-300a (Frau Bols)</cp:lastModifiedBy>
  <cp:lastPrinted>2024-08-08T06:07:43Z</cp:lastPrinted>
  <dcterms:created xsi:type="dcterms:W3CDTF">2015-09-30T06:46:06Z</dcterms:created>
  <dcterms:modified xsi:type="dcterms:W3CDTF">2024-08-08T06:08:04Z</dcterms:modified>
</cp:coreProperties>
</file>